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P:\Tyler\Timesheets\"/>
    </mc:Choice>
  </mc:AlternateContent>
  <xr:revisionPtr revIDLastSave="0" documentId="13_ncr:1_{AF011ECA-861F-4F71-B747-3816BD76AF9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imesheet" sheetId="1" r:id="rId1"/>
    <sheet name="FY24" sheetId="4" r:id="rId2"/>
    <sheet name="FY25" sheetId="5" r:id="rId3"/>
  </sheets>
  <calcPr calcId="191029"/>
</workbook>
</file>

<file path=xl/calcChain.xml><?xml version="1.0" encoding="utf-8"?>
<calcChain xmlns="http://schemas.openxmlformats.org/spreadsheetml/2006/main">
  <c r="M24" i="1" l="1"/>
  <c r="M23" i="1"/>
  <c r="M22" i="1"/>
  <c r="M21" i="1"/>
  <c r="M20" i="1"/>
  <c r="M19" i="1"/>
  <c r="M18" i="1"/>
  <c r="M15" i="1"/>
  <c r="M14" i="1"/>
  <c r="M13" i="1"/>
  <c r="M12" i="1"/>
  <c r="M11" i="1"/>
  <c r="M10" i="1"/>
  <c r="M9" i="1"/>
  <c r="M16" i="1" l="1"/>
  <c r="M25" i="1"/>
  <c r="M26" i="1" l="1"/>
</calcChain>
</file>

<file path=xl/sharedStrings.xml><?xml version="1.0" encoding="utf-8"?>
<sst xmlns="http://schemas.openxmlformats.org/spreadsheetml/2006/main" count="78" uniqueCount="49">
  <si>
    <t>Abilene Christian University</t>
  </si>
  <si>
    <t>Name</t>
  </si>
  <si>
    <t>Roster Org*</t>
  </si>
  <si>
    <t>Period Covered*</t>
  </si>
  <si>
    <t>TO</t>
  </si>
  <si>
    <t>Banner ID</t>
  </si>
  <si>
    <t>Position #*</t>
  </si>
  <si>
    <t>Department</t>
  </si>
  <si>
    <t xml:space="preserve">Day </t>
  </si>
  <si>
    <t>Date (mm/dd/yyyy)</t>
  </si>
  <si>
    <t>TOTAL PER DAY</t>
  </si>
  <si>
    <t>Sunday</t>
  </si>
  <si>
    <t>Monday</t>
  </si>
  <si>
    <t>Tuesday</t>
  </si>
  <si>
    <t>Wednesday</t>
  </si>
  <si>
    <t>Thursday</t>
  </si>
  <si>
    <t>Friday</t>
  </si>
  <si>
    <t>Saturday</t>
  </si>
  <si>
    <t>Total hours this week:</t>
  </si>
  <si>
    <t>Pay Period Total:</t>
  </si>
  <si>
    <t>Employee Printed:</t>
  </si>
  <si>
    <t>Employee Signature:</t>
  </si>
  <si>
    <t>Date:</t>
  </si>
  <si>
    <t>Supervisor Printed:</t>
  </si>
  <si>
    <t>Supervisor Signature:</t>
  </si>
  <si>
    <t>* Roster org can be found on your online timesheet (5 digit number)</t>
  </si>
  <si>
    <t>* Position number can also be found on your online timesheet (6 digit number)</t>
  </si>
  <si>
    <t>* Pay period can be determined using the Payroll Calenders (see additional sheets)</t>
  </si>
  <si>
    <t>BI-WEEKLY PAYROLL INFORMATION</t>
  </si>
  <si>
    <t>Pay Period Start Date</t>
  </si>
  <si>
    <t>Pay Period End Date</t>
  </si>
  <si>
    <t>Payroll #</t>
  </si>
  <si>
    <t>Pay Day</t>
  </si>
  <si>
    <t>Time Submission Deadline</t>
  </si>
  <si>
    <t>Approval Deadline/ Paper Time Sheet Due</t>
  </si>
  <si>
    <t>PAF Due Date</t>
  </si>
  <si>
    <t>Notes</t>
  </si>
  <si>
    <t>Vacation Rollover</t>
  </si>
  <si>
    <t>*Banner Web will close early due to holiday</t>
  </si>
  <si>
    <t>Part Time Timesheet</t>
  </si>
  <si>
    <t xml:space="preserve">In (0:00 AM/PM) </t>
  </si>
  <si>
    <t>Out (0:00 AM/PM)</t>
  </si>
  <si>
    <t>11/20/2023 *</t>
  </si>
  <si>
    <t>First Check AY24</t>
  </si>
  <si>
    <t>Last Check AY23</t>
  </si>
  <si>
    <t>*Timesheet/Leave Report approval due on Monday</t>
  </si>
  <si>
    <t>12/31/2024*</t>
  </si>
  <si>
    <t>7/1/2024*</t>
  </si>
  <si>
    <t>6/17/2024*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</si>
</sst>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/d/yy"/>
    <numFmt numFmtId="166" formatCode="[h]:mm;@"/>
  </numFmts>
  <fonts count="14">
    <font>
      <sz val="10"/>
      <color rgb="FF000000"/>
      <name val="Arial"/>
      <scheme val="minor"/>
    </font>
    <font>
      <b/>
      <sz val="16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0"/>
      <color theme="1"/>
      <name val="Arial"/>
      <scheme val="minor"/>
    </font>
    <font>
      <b/>
      <sz val="18"/>
      <color theme="1"/>
      <name val="&quot;Arial Narrow&quot;"/>
    </font>
    <font>
      <b/>
      <sz val="13"/>
      <color theme="1"/>
      <name val="&quot;Arial Narrow&quot;"/>
    </font>
    <font>
      <sz val="13"/>
      <color theme="1"/>
      <name val="&quot;Arial Narrow&quot;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DFEC"/>
        <bgColor rgb="FFE4DFEC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56">
    <xf numFmtId="0" fontId="0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2" fillId="0" borderId="16" xfId="0" applyFont="1" applyBorder="1" applyAlignment="1"/>
    <xf numFmtId="0" fontId="3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18" fontId="2" fillId="2" borderId="17" xfId="0" applyNumberFormat="1" applyFont="1" applyFill="1" applyBorder="1" applyAlignment="1" applyProtection="1">
      <protection locked="0"/>
    </xf>
    <xf numFmtId="166" fontId="2" fillId="0" borderId="3" xfId="0" applyNumberFormat="1" applyFont="1" applyBorder="1" applyAlignment="1"/>
    <xf numFmtId="166" fontId="2" fillId="0" borderId="6" xfId="0" applyNumberFormat="1" applyFont="1" applyBorder="1" applyAlignment="1"/>
    <xf numFmtId="166" fontId="2" fillId="0" borderId="7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8" fontId="9" fillId="2" borderId="17" xfId="0" applyNumberFormat="1" applyFont="1" applyFill="1" applyBorder="1" applyAlignment="1" applyProtection="1">
      <protection locked="0"/>
    </xf>
    <xf numFmtId="0" fontId="2" fillId="0" borderId="0" xfId="0" applyFont="1" applyBorder="1" applyAlignment="1"/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protection locked="0"/>
    </xf>
    <xf numFmtId="0" fontId="10" fillId="0" borderId="6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1" fillId="0" borderId="0" xfId="1" applyFont="1" applyAlignment="1"/>
    <xf numFmtId="0" fontId="8" fillId="3" borderId="3" xfId="1" applyFont="1" applyFill="1" applyBorder="1" applyAlignment="1">
      <alignment horizontal="right"/>
    </xf>
    <xf numFmtId="0" fontId="8" fillId="3" borderId="15" xfId="1" applyFont="1" applyFill="1" applyBorder="1" applyAlignment="1">
      <alignment horizontal="right"/>
    </xf>
    <xf numFmtId="0" fontId="12" fillId="3" borderId="1" xfId="1" applyFont="1" applyFill="1" applyBorder="1" applyAlignment="1"/>
    <xf numFmtId="0" fontId="12" fillId="3" borderId="16" xfId="1" applyFont="1" applyFill="1" applyBorder="1"/>
    <xf numFmtId="0" fontId="8" fillId="4" borderId="5" xfId="1" applyFont="1" applyFill="1" applyBorder="1" applyAlignment="1">
      <alignment horizontal="center"/>
    </xf>
    <xf numFmtId="165" fontId="8" fillId="4" borderId="5" xfId="1" applyNumberFormat="1" applyFont="1" applyFill="1" applyBorder="1" applyAlignment="1">
      <alignment horizontal="center"/>
    </xf>
    <xf numFmtId="165" fontId="8" fillId="4" borderId="4" xfId="1" applyNumberFormat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165" fontId="8" fillId="3" borderId="5" xfId="1" applyNumberFormat="1" applyFont="1" applyFill="1" applyBorder="1" applyAlignment="1">
      <alignment horizontal="center"/>
    </xf>
    <xf numFmtId="165" fontId="8" fillId="3" borderId="4" xfId="1" applyNumberFormat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 wrapText="1"/>
    </xf>
    <xf numFmtId="14" fontId="7" fillId="4" borderId="5" xfId="1" applyNumberFormat="1" applyFont="1" applyFill="1" applyBorder="1" applyAlignment="1">
      <alignment horizontal="center" wrapText="1"/>
    </xf>
    <xf numFmtId="14" fontId="7" fillId="4" borderId="4" xfId="1" applyNumberFormat="1" applyFont="1" applyFill="1" applyBorder="1" applyAlignment="1">
      <alignment horizontal="center" wrapText="1"/>
    </xf>
    <xf numFmtId="0" fontId="13" fillId="0" borderId="3" xfId="1" applyFont="1" applyBorder="1"/>
    <xf numFmtId="0" fontId="13" fillId="0" borderId="15" xfId="1" applyFont="1" applyBorder="1"/>
    <xf numFmtId="0" fontId="6" fillId="3" borderId="14" xfId="1" applyFont="1" applyFill="1" applyBorder="1" applyAlignment="1">
      <alignment horizontal="center" wrapText="1"/>
    </xf>
  </cellXfs>
  <cellStyles count="2">
    <cellStyle name="Normal" xfId="0" builtinId="0"/>
    <cellStyle name="Normal 2" xfId="1" xr:uid="{1C15A37F-8FBC-444B-8C12-35B1EA93FC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37"/>
  <sheetViews>
    <sheetView showGridLines="0" tabSelected="1" workbookViewId="0">
      <selection activeCell="E12" sqref="E12"/>
    </sheetView>
  </sheetViews>
  <sheetFormatPr defaultColWidth="12.5703125" defaultRowHeight="15.75" customHeight="1"/>
  <cols>
    <col min="2" max="2" width="18.7109375" bestFit="1" customWidth="1"/>
    <col min="3" max="3" width="16.140625" bestFit="1" customWidth="1"/>
    <col min="4" max="4" width="17.42578125" bestFit="1" customWidth="1"/>
    <col min="5" max="5" width="16.140625" bestFit="1" customWidth="1"/>
    <col min="6" max="6" width="17.42578125" bestFit="1" customWidth="1"/>
    <col min="7" max="7" width="16.140625" bestFit="1" customWidth="1"/>
    <col min="8" max="8" width="17.42578125" bestFit="1" customWidth="1"/>
    <col min="9" max="9" width="16.140625" bestFit="1" customWidth="1"/>
    <col min="10" max="10" width="17.42578125" bestFit="1" customWidth="1"/>
    <col min="11" max="11" width="16.140625" bestFit="1" customWidth="1"/>
    <col min="12" max="12" width="17.42578125" bestFit="1" customWidth="1"/>
    <col min="13" max="13" width="14.5703125" bestFit="1" customWidth="1"/>
  </cols>
  <sheetData>
    <row r="1" spans="1:13" ht="15.75" customHeight="1">
      <c r="A1" s="14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 customHeight="1">
      <c r="A2" s="14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 customHeight="1">
      <c r="A4" s="1" t="s">
        <v>1</v>
      </c>
      <c r="B4" s="18"/>
      <c r="C4" s="18"/>
      <c r="D4" s="10"/>
      <c r="E4" s="1" t="s">
        <v>2</v>
      </c>
      <c r="F4" s="18"/>
      <c r="G4" s="18"/>
      <c r="H4" s="10"/>
      <c r="I4" s="28"/>
      <c r="J4" s="1" t="s">
        <v>3</v>
      </c>
      <c r="K4" s="19"/>
      <c r="L4" s="2" t="s">
        <v>4</v>
      </c>
      <c r="M4" s="19"/>
    </row>
    <row r="5" spans="1:13" ht="15.75" customHeight="1">
      <c r="A5" s="10"/>
      <c r="B5" s="10"/>
      <c r="C5" s="10"/>
      <c r="D5" s="10"/>
      <c r="E5" s="10"/>
      <c r="F5" s="10"/>
      <c r="G5" s="10"/>
      <c r="H5" s="10"/>
      <c r="I5" s="38"/>
      <c r="J5" s="7"/>
      <c r="K5" s="10"/>
      <c r="L5" s="10"/>
      <c r="M5" s="10"/>
    </row>
    <row r="6" spans="1:13" ht="15.75" customHeight="1">
      <c r="A6" s="1" t="s">
        <v>5</v>
      </c>
      <c r="B6" s="18"/>
      <c r="C6" s="18"/>
      <c r="D6" s="10"/>
      <c r="E6" s="1" t="s">
        <v>6</v>
      </c>
      <c r="F6" s="18"/>
      <c r="G6" s="18"/>
      <c r="H6" s="10"/>
      <c r="I6" s="28"/>
      <c r="J6" s="1" t="s">
        <v>7</v>
      </c>
      <c r="K6" s="18"/>
      <c r="L6" s="18"/>
      <c r="M6" s="18"/>
    </row>
    <row r="7" spans="1:13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3" t="s">
        <v>8</v>
      </c>
      <c r="B8" s="17" t="s">
        <v>9</v>
      </c>
      <c r="C8" s="31" t="s">
        <v>40</v>
      </c>
      <c r="D8" s="31" t="s">
        <v>41</v>
      </c>
      <c r="E8" s="31" t="s">
        <v>40</v>
      </c>
      <c r="F8" s="31" t="s">
        <v>41</v>
      </c>
      <c r="G8" s="31" t="s">
        <v>40</v>
      </c>
      <c r="H8" s="31" t="s">
        <v>41</v>
      </c>
      <c r="I8" s="31" t="s">
        <v>40</v>
      </c>
      <c r="J8" s="31" t="s">
        <v>41</v>
      </c>
      <c r="K8" s="31" t="s">
        <v>40</v>
      </c>
      <c r="L8" s="31" t="s">
        <v>41</v>
      </c>
      <c r="M8" s="4" t="s">
        <v>10</v>
      </c>
    </row>
    <row r="9" spans="1:13" ht="15.75" customHeight="1">
      <c r="A9" s="16" t="s">
        <v>11</v>
      </c>
      <c r="B9" s="20"/>
      <c r="C9" s="27"/>
      <c r="D9" s="21"/>
      <c r="E9" s="21"/>
      <c r="F9" s="21"/>
      <c r="G9" s="21"/>
      <c r="H9" s="21"/>
      <c r="I9" s="21"/>
      <c r="J9" s="21"/>
      <c r="K9" s="21"/>
      <c r="L9" s="21"/>
      <c r="M9" s="22">
        <f t="shared" ref="M9:M15" si="0">D9-C9+F9-E9+H9-G9+J9-I9+L9-K9</f>
        <v>0</v>
      </c>
    </row>
    <row r="10" spans="1:13" ht="15.75" customHeight="1">
      <c r="A10" s="16" t="s">
        <v>12</v>
      </c>
      <c r="B10" s="20"/>
      <c r="C10" s="27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</row>
    <row r="11" spans="1:13" ht="15.75" customHeight="1">
      <c r="A11" s="16" t="s">
        <v>13</v>
      </c>
      <c r="B11" s="20"/>
      <c r="C11" s="27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</row>
    <row r="12" spans="1:13" ht="15.75" customHeight="1">
      <c r="A12" s="16" t="s">
        <v>14</v>
      </c>
      <c r="B12" s="20"/>
      <c r="C12" s="27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</row>
    <row r="13" spans="1:13" ht="15.75" customHeight="1">
      <c r="A13" s="16" t="s">
        <v>15</v>
      </c>
      <c r="B13" s="20"/>
      <c r="C13" s="27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</row>
    <row r="14" spans="1:13" ht="15.75" customHeight="1">
      <c r="A14" s="16" t="s">
        <v>16</v>
      </c>
      <c r="B14" s="20"/>
      <c r="C14" s="27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</row>
    <row r="15" spans="1:13" ht="15.75" customHeight="1" thickBot="1">
      <c r="A15" s="16" t="s">
        <v>17</v>
      </c>
      <c r="B15" s="20"/>
      <c r="C15" s="27"/>
      <c r="D15" s="21"/>
      <c r="E15" s="21"/>
      <c r="F15" s="21"/>
      <c r="G15" s="21"/>
      <c r="H15" s="21"/>
      <c r="I15" s="21"/>
      <c r="J15" s="21"/>
      <c r="K15" s="21"/>
      <c r="L15" s="21"/>
      <c r="M15" s="23">
        <f t="shared" si="0"/>
        <v>0</v>
      </c>
    </row>
    <row r="16" spans="1:13" ht="15.75" customHeight="1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32" t="s">
        <v>18</v>
      </c>
      <c r="L16" s="33"/>
      <c r="M16" s="24">
        <f>SUM(M9:M15)</f>
        <v>0</v>
      </c>
    </row>
    <row r="17" spans="1:13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.75" customHeight="1">
      <c r="A18" s="6" t="s">
        <v>11</v>
      </c>
      <c r="B18" s="20"/>
      <c r="C18" s="27"/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ref="M18:M24" si="1">D18-C18+F18-E18+H18-G18+J18-I18+L18-K18</f>
        <v>0</v>
      </c>
    </row>
    <row r="19" spans="1:13" ht="15.75" customHeight="1">
      <c r="A19" s="5" t="s">
        <v>12</v>
      </c>
      <c r="B19" s="20"/>
      <c r="C19" s="27"/>
      <c r="D19" s="21"/>
      <c r="E19" s="21"/>
      <c r="F19" s="21"/>
      <c r="G19" s="21"/>
      <c r="H19" s="21"/>
      <c r="I19" s="21"/>
      <c r="J19" s="21"/>
      <c r="K19" s="21"/>
      <c r="L19" s="21"/>
      <c r="M19" s="22">
        <f t="shared" si="1"/>
        <v>0</v>
      </c>
    </row>
    <row r="20" spans="1:13" ht="15.75" customHeight="1">
      <c r="A20" s="5" t="s">
        <v>13</v>
      </c>
      <c r="B20" s="20"/>
      <c r="C20" s="27"/>
      <c r="D20" s="21"/>
      <c r="E20" s="21"/>
      <c r="F20" s="21"/>
      <c r="G20" s="21"/>
      <c r="H20" s="21"/>
      <c r="I20" s="21"/>
      <c r="J20" s="21"/>
      <c r="K20" s="21"/>
      <c r="L20" s="21"/>
      <c r="M20" s="22">
        <f t="shared" si="1"/>
        <v>0</v>
      </c>
    </row>
    <row r="21" spans="1:13" ht="15.75" customHeight="1">
      <c r="A21" s="5" t="s">
        <v>14</v>
      </c>
      <c r="B21" s="20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2">
        <f t="shared" si="1"/>
        <v>0</v>
      </c>
    </row>
    <row r="22" spans="1:13" ht="15.75" customHeight="1">
      <c r="A22" s="5" t="s">
        <v>15</v>
      </c>
      <c r="B22" s="20"/>
      <c r="C22" s="27"/>
      <c r="D22" s="21"/>
      <c r="E22" s="21"/>
      <c r="F22" s="21"/>
      <c r="G22" s="21"/>
      <c r="H22" s="21"/>
      <c r="I22" s="21"/>
      <c r="J22" s="21"/>
      <c r="K22" s="21"/>
      <c r="L22" s="21"/>
      <c r="M22" s="22">
        <f t="shared" si="1"/>
        <v>0</v>
      </c>
    </row>
    <row r="23" spans="1:13" ht="15.75" customHeight="1">
      <c r="A23" s="5" t="s">
        <v>16</v>
      </c>
      <c r="B23" s="20"/>
      <c r="C23" s="27"/>
      <c r="D23" s="21"/>
      <c r="E23" s="21"/>
      <c r="F23" s="21"/>
      <c r="G23" s="21"/>
      <c r="H23" s="21"/>
      <c r="I23" s="21"/>
      <c r="J23" s="21"/>
      <c r="K23" s="21"/>
      <c r="L23" s="21"/>
      <c r="M23" s="22">
        <f t="shared" si="1"/>
        <v>0</v>
      </c>
    </row>
    <row r="24" spans="1:13" ht="15.75" customHeight="1" thickBot="1">
      <c r="A24" s="5" t="s">
        <v>17</v>
      </c>
      <c r="B24" s="20"/>
      <c r="C24" s="27"/>
      <c r="D24" s="21"/>
      <c r="E24" s="21"/>
      <c r="F24" s="21"/>
      <c r="G24" s="21"/>
      <c r="H24" s="21"/>
      <c r="I24" s="21"/>
      <c r="J24" s="21"/>
      <c r="K24" s="21"/>
      <c r="L24" s="21"/>
      <c r="M24" s="23">
        <f t="shared" si="1"/>
        <v>0</v>
      </c>
    </row>
    <row r="25" spans="1:13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34" t="s">
        <v>18</v>
      </c>
      <c r="L25" s="35"/>
      <c r="M25" s="25">
        <f>SUM(M18:M24)</f>
        <v>0</v>
      </c>
    </row>
    <row r="26" spans="1:13" ht="15.75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1"/>
      <c r="K26" s="36" t="s">
        <v>19</v>
      </c>
      <c r="L26" s="37"/>
      <c r="M26" s="26">
        <f>M16+M25</f>
        <v>0</v>
      </c>
    </row>
    <row r="27" spans="1:13" ht="15.75" customHeight="1">
      <c r="A27" s="12" t="s">
        <v>20</v>
      </c>
      <c r="B27" s="13"/>
      <c r="C27" s="29"/>
      <c r="D27" s="29"/>
      <c r="E27" s="29"/>
      <c r="F27" s="29"/>
      <c r="G27" s="10"/>
      <c r="H27" s="10"/>
      <c r="I27" s="10"/>
      <c r="J27" s="10"/>
      <c r="K27" s="10"/>
      <c r="L27" s="10"/>
      <c r="M27" s="7"/>
    </row>
    <row r="28" spans="1:13" ht="15.75" customHeight="1">
      <c r="A28" s="10"/>
      <c r="B28" s="10"/>
      <c r="C28" s="28"/>
      <c r="D28" s="28"/>
      <c r="E28" s="28"/>
      <c r="F28" s="28"/>
      <c r="G28" s="10"/>
      <c r="H28" s="10"/>
      <c r="I28" s="10"/>
      <c r="J28" s="10"/>
      <c r="K28" s="10"/>
      <c r="L28" s="10"/>
      <c r="M28" s="7"/>
    </row>
    <row r="29" spans="1:13" ht="15.75" customHeight="1">
      <c r="A29" s="12" t="s">
        <v>21</v>
      </c>
      <c r="B29" s="13"/>
      <c r="C29" s="29"/>
      <c r="D29" s="29"/>
      <c r="E29" s="29"/>
      <c r="F29" s="29"/>
      <c r="G29" s="8" t="s">
        <v>22</v>
      </c>
      <c r="H29" s="30"/>
      <c r="I29" s="10"/>
      <c r="J29" s="10"/>
      <c r="K29" s="10"/>
      <c r="L29" s="10"/>
      <c r="M29" s="10"/>
    </row>
    <row r="30" spans="1:13" ht="15.75" customHeight="1">
      <c r="A30" s="10"/>
      <c r="B30" s="10"/>
      <c r="C30" s="10"/>
      <c r="D30" s="10"/>
      <c r="E30" s="10"/>
      <c r="F30" s="10"/>
      <c r="G30" s="8"/>
      <c r="H30" s="10"/>
      <c r="I30" s="10"/>
      <c r="J30" s="10"/>
      <c r="K30" s="10"/>
      <c r="L30" s="10"/>
      <c r="M30" s="10"/>
    </row>
    <row r="31" spans="1:13" ht="15.75" customHeight="1">
      <c r="A31" s="15" t="s">
        <v>23</v>
      </c>
      <c r="B31" s="13"/>
      <c r="C31" s="29"/>
      <c r="D31" s="29"/>
      <c r="E31" s="29"/>
      <c r="F31" s="29"/>
      <c r="G31" s="8"/>
      <c r="H31" s="10"/>
      <c r="I31" s="10"/>
      <c r="J31" s="10"/>
      <c r="K31" s="10"/>
      <c r="L31" s="10"/>
      <c r="M31" s="10"/>
    </row>
    <row r="32" spans="1:13" ht="15.75" customHeight="1">
      <c r="A32" s="10"/>
      <c r="B32" s="10"/>
      <c r="C32" s="10"/>
      <c r="D32" s="10"/>
      <c r="E32" s="10"/>
      <c r="F32" s="10"/>
      <c r="G32" s="8"/>
      <c r="H32" s="10"/>
      <c r="I32" s="10"/>
      <c r="J32" s="10"/>
      <c r="K32" s="10"/>
      <c r="L32" s="10"/>
      <c r="M32" s="10"/>
    </row>
    <row r="33" spans="1:13" ht="15.75" customHeight="1">
      <c r="A33" s="12" t="s">
        <v>24</v>
      </c>
      <c r="B33" s="13"/>
      <c r="C33" s="29"/>
      <c r="D33" s="29"/>
      <c r="E33" s="29"/>
      <c r="F33" s="29"/>
      <c r="G33" s="8" t="s">
        <v>22</v>
      </c>
      <c r="H33" s="30"/>
      <c r="I33" s="10"/>
      <c r="J33" s="10"/>
      <c r="K33" s="10"/>
      <c r="L33" s="10"/>
      <c r="M33" s="10"/>
    </row>
    <row r="34" spans="1:13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9" t="s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9" t="s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9" t="s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</sheetData>
  <sheetProtection algorithmName="SHA-512" hashValue="2+IVKmR2ZVVAoA+ioqkNS04OeuGs8OXj/vdEuRJFf2Ixy/Qpzvmzc/hFd0uWUSyvM85iyYfKjQAuMswATdiKYQ==" saltValue="LJG1o2GQysKXAoBvbFNKqQ==" spinCount="100000" sheet="1" objects="1" scenarios="1" selectLockedCells="1"/>
  <mergeCells count="18">
    <mergeCell ref="K25:L25"/>
    <mergeCell ref="K26:L26"/>
    <mergeCell ref="A33:B33"/>
    <mergeCell ref="A1:M1"/>
    <mergeCell ref="A2:M2"/>
    <mergeCell ref="A27:B27"/>
    <mergeCell ref="A29:B29"/>
    <mergeCell ref="A31:B31"/>
    <mergeCell ref="B4:C4"/>
    <mergeCell ref="B6:C6"/>
    <mergeCell ref="F4:G4"/>
    <mergeCell ref="F6:G6"/>
    <mergeCell ref="K6:M6"/>
    <mergeCell ref="C27:F27"/>
    <mergeCell ref="C29:F29"/>
    <mergeCell ref="C31:F31"/>
    <mergeCell ref="C33:F33"/>
    <mergeCell ref="K16:L16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4D32A-F07B-4573-9678-F8385F273A62}">
  <sheetPr>
    <outlinePr summaryBelow="0" summaryRight="0"/>
  </sheetPr>
  <dimension ref="A1:H29"/>
  <sheetViews>
    <sheetView workbookViewId="0">
      <selection activeCell="M16" sqref="M16"/>
    </sheetView>
  </sheetViews>
  <sheetFormatPr defaultColWidth="12.5703125" defaultRowHeight="15.75" customHeight="1"/>
  <cols>
    <col min="1" max="7" width="12.5703125" style="39"/>
    <col min="8" max="8" width="19" style="39" customWidth="1"/>
    <col min="9" max="16384" width="12.5703125" style="39"/>
  </cols>
  <sheetData>
    <row r="1" spans="1:8" ht="22.5" customHeight="1">
      <c r="A1" s="55" t="s">
        <v>28</v>
      </c>
      <c r="B1" s="54"/>
      <c r="C1" s="54"/>
      <c r="D1" s="54"/>
      <c r="E1" s="54"/>
      <c r="F1" s="54"/>
      <c r="G1" s="54"/>
      <c r="H1" s="53"/>
    </row>
    <row r="2" spans="1:8" ht="15.75" customHeight="1">
      <c r="A2" s="52" t="s">
        <v>29</v>
      </c>
      <c r="B2" s="51" t="s">
        <v>30</v>
      </c>
      <c r="C2" s="51" t="s">
        <v>31</v>
      </c>
      <c r="D2" s="51" t="s">
        <v>32</v>
      </c>
      <c r="E2" s="51" t="s">
        <v>33</v>
      </c>
      <c r="F2" s="51" t="s">
        <v>34</v>
      </c>
      <c r="G2" s="51" t="s">
        <v>35</v>
      </c>
      <c r="H2" s="50" t="s">
        <v>36</v>
      </c>
    </row>
    <row r="3" spans="1:8" ht="15.75" customHeight="1">
      <c r="A3" s="49">
        <v>45067</v>
      </c>
      <c r="B3" s="48">
        <v>45080</v>
      </c>
      <c r="C3" s="47">
        <v>12</v>
      </c>
      <c r="D3" s="48">
        <v>45086</v>
      </c>
      <c r="E3" s="48">
        <v>45082</v>
      </c>
      <c r="F3" s="48">
        <v>45083</v>
      </c>
      <c r="G3" s="48">
        <v>45072</v>
      </c>
      <c r="H3" s="47"/>
    </row>
    <row r="4" spans="1:8" ht="15.75" customHeight="1">
      <c r="A4" s="46">
        <v>45081</v>
      </c>
      <c r="B4" s="45">
        <v>45094</v>
      </c>
      <c r="C4" s="44">
        <v>13</v>
      </c>
      <c r="D4" s="45">
        <v>45100</v>
      </c>
      <c r="E4" s="45">
        <v>45097</v>
      </c>
      <c r="F4" s="45">
        <v>45097</v>
      </c>
      <c r="G4" s="45">
        <v>45086</v>
      </c>
      <c r="H4" s="44"/>
    </row>
    <row r="5" spans="1:8" ht="15.75" customHeight="1">
      <c r="A5" s="49">
        <v>45095</v>
      </c>
      <c r="B5" s="48">
        <v>45108</v>
      </c>
      <c r="C5" s="47">
        <v>14</v>
      </c>
      <c r="D5" s="48">
        <v>45114</v>
      </c>
      <c r="E5" s="48">
        <v>45110</v>
      </c>
      <c r="F5" s="48">
        <v>45110</v>
      </c>
      <c r="G5" s="48">
        <v>45100</v>
      </c>
      <c r="H5" s="47"/>
    </row>
    <row r="6" spans="1:8" ht="15.75" customHeight="1">
      <c r="A6" s="46">
        <v>45109</v>
      </c>
      <c r="B6" s="45">
        <v>45122</v>
      </c>
      <c r="C6" s="44">
        <v>15</v>
      </c>
      <c r="D6" s="45">
        <v>45128</v>
      </c>
      <c r="E6" s="45">
        <v>45124</v>
      </c>
      <c r="F6" s="45">
        <v>45125</v>
      </c>
      <c r="G6" s="45">
        <v>45114</v>
      </c>
      <c r="H6" s="44"/>
    </row>
    <row r="7" spans="1:8" ht="15.75" customHeight="1">
      <c r="A7" s="49">
        <v>45123</v>
      </c>
      <c r="B7" s="48">
        <v>45136</v>
      </c>
      <c r="C7" s="47">
        <v>16</v>
      </c>
      <c r="D7" s="48">
        <v>45142</v>
      </c>
      <c r="E7" s="48">
        <v>45138</v>
      </c>
      <c r="F7" s="48">
        <v>45139</v>
      </c>
      <c r="G7" s="48">
        <v>45128</v>
      </c>
      <c r="H7" s="47"/>
    </row>
    <row r="8" spans="1:8" ht="15.75" customHeight="1">
      <c r="A8" s="46">
        <v>45137</v>
      </c>
      <c r="B8" s="45">
        <v>45150</v>
      </c>
      <c r="C8" s="44">
        <v>17</v>
      </c>
      <c r="D8" s="45">
        <v>45156</v>
      </c>
      <c r="E8" s="45">
        <v>45152</v>
      </c>
      <c r="F8" s="45">
        <v>45153</v>
      </c>
      <c r="G8" s="45">
        <v>45142</v>
      </c>
      <c r="H8" s="44" t="s">
        <v>44</v>
      </c>
    </row>
    <row r="9" spans="1:8" ht="15.75" customHeight="1">
      <c r="A9" s="49">
        <v>45151</v>
      </c>
      <c r="B9" s="48">
        <v>45164</v>
      </c>
      <c r="C9" s="47">
        <v>18</v>
      </c>
      <c r="D9" s="48">
        <v>45170</v>
      </c>
      <c r="E9" s="48">
        <v>45166</v>
      </c>
      <c r="F9" s="48">
        <v>45167</v>
      </c>
      <c r="G9" s="48">
        <v>45156</v>
      </c>
      <c r="H9" s="47" t="s">
        <v>43</v>
      </c>
    </row>
    <row r="10" spans="1:8" ht="15.75" customHeight="1">
      <c r="A10" s="46">
        <v>45165</v>
      </c>
      <c r="B10" s="45">
        <v>45178</v>
      </c>
      <c r="C10" s="44">
        <v>19</v>
      </c>
      <c r="D10" s="45">
        <v>45184</v>
      </c>
      <c r="E10" s="45">
        <v>45180</v>
      </c>
      <c r="F10" s="45">
        <v>45181</v>
      </c>
      <c r="G10" s="45">
        <v>45170</v>
      </c>
      <c r="H10" s="44"/>
    </row>
    <row r="11" spans="1:8" ht="15.75" customHeight="1">
      <c r="A11" s="49">
        <v>45179</v>
      </c>
      <c r="B11" s="48">
        <v>45192</v>
      </c>
      <c r="C11" s="47">
        <v>20</v>
      </c>
      <c r="D11" s="48">
        <v>45198</v>
      </c>
      <c r="E11" s="48">
        <v>45194</v>
      </c>
      <c r="F11" s="48">
        <v>45195</v>
      </c>
      <c r="G11" s="48">
        <v>45184</v>
      </c>
      <c r="H11" s="47"/>
    </row>
    <row r="12" spans="1:8" ht="15.75" customHeight="1">
      <c r="A12" s="46">
        <v>45193</v>
      </c>
      <c r="B12" s="45">
        <v>45206</v>
      </c>
      <c r="C12" s="44">
        <v>21</v>
      </c>
      <c r="D12" s="45">
        <v>45212</v>
      </c>
      <c r="E12" s="45">
        <v>45208</v>
      </c>
      <c r="F12" s="45">
        <v>45209</v>
      </c>
      <c r="G12" s="45">
        <v>45198</v>
      </c>
      <c r="H12" s="44"/>
    </row>
    <row r="13" spans="1:8" ht="15.75" customHeight="1">
      <c r="A13" s="49">
        <v>45207</v>
      </c>
      <c r="B13" s="48">
        <v>45220</v>
      </c>
      <c r="C13" s="47">
        <v>22</v>
      </c>
      <c r="D13" s="48">
        <v>45226</v>
      </c>
      <c r="E13" s="48">
        <v>45222</v>
      </c>
      <c r="F13" s="48">
        <v>45223</v>
      </c>
      <c r="G13" s="48">
        <v>45212</v>
      </c>
      <c r="H13" s="47"/>
    </row>
    <row r="14" spans="1:8" ht="15.75" customHeight="1">
      <c r="A14" s="46">
        <v>45221</v>
      </c>
      <c r="B14" s="45">
        <v>45234</v>
      </c>
      <c r="C14" s="44">
        <v>23</v>
      </c>
      <c r="D14" s="45">
        <v>45240</v>
      </c>
      <c r="E14" s="45">
        <v>45236</v>
      </c>
      <c r="F14" s="45">
        <v>45237</v>
      </c>
      <c r="G14" s="45">
        <v>45226</v>
      </c>
      <c r="H14" s="44"/>
    </row>
    <row r="15" spans="1:8" ht="15.75" customHeight="1">
      <c r="A15" s="49">
        <v>45235</v>
      </c>
      <c r="B15" s="48">
        <v>45248</v>
      </c>
      <c r="C15" s="47">
        <v>24</v>
      </c>
      <c r="D15" s="48">
        <v>45254</v>
      </c>
      <c r="E15" s="48">
        <v>45250</v>
      </c>
      <c r="F15" s="48" t="s">
        <v>42</v>
      </c>
      <c r="G15" s="48">
        <v>45240</v>
      </c>
      <c r="H15" s="47"/>
    </row>
    <row r="16" spans="1:8" ht="15.75" customHeight="1">
      <c r="A16" s="46">
        <v>45249</v>
      </c>
      <c r="B16" s="45">
        <v>45262</v>
      </c>
      <c r="C16" s="44">
        <v>25</v>
      </c>
      <c r="D16" s="45">
        <v>45268</v>
      </c>
      <c r="E16" s="45">
        <v>45264</v>
      </c>
      <c r="F16" s="45">
        <v>45265</v>
      </c>
      <c r="G16" s="45">
        <v>45254</v>
      </c>
      <c r="H16" s="44"/>
    </row>
    <row r="17" spans="1:8" ht="15.75" customHeight="1">
      <c r="A17" s="49">
        <v>45263</v>
      </c>
      <c r="B17" s="48">
        <v>45276</v>
      </c>
      <c r="C17" s="47">
        <v>26</v>
      </c>
      <c r="D17" s="48">
        <v>45282</v>
      </c>
      <c r="E17" s="48">
        <v>45278</v>
      </c>
      <c r="F17" s="48">
        <v>45279</v>
      </c>
      <c r="G17" s="48">
        <v>45268</v>
      </c>
      <c r="H17" s="47"/>
    </row>
    <row r="18" spans="1:8" ht="15.75" customHeight="1">
      <c r="A18" s="46">
        <v>45277</v>
      </c>
      <c r="B18" s="45">
        <v>45290</v>
      </c>
      <c r="C18" s="44">
        <v>1</v>
      </c>
      <c r="D18" s="45">
        <v>45296</v>
      </c>
      <c r="E18" s="45">
        <v>45293</v>
      </c>
      <c r="F18" s="45">
        <v>45293</v>
      </c>
      <c r="G18" s="45">
        <v>45282</v>
      </c>
      <c r="H18" s="44" t="s">
        <v>37</v>
      </c>
    </row>
    <row r="19" spans="1:8" ht="15.75" customHeight="1">
      <c r="A19" s="49">
        <v>45291</v>
      </c>
      <c r="B19" s="48">
        <v>45304</v>
      </c>
      <c r="C19" s="47">
        <v>2</v>
      </c>
      <c r="D19" s="48">
        <v>45310</v>
      </c>
      <c r="E19" s="48">
        <v>45307</v>
      </c>
      <c r="F19" s="48">
        <v>45307</v>
      </c>
      <c r="G19" s="48">
        <v>45296</v>
      </c>
      <c r="H19" s="47"/>
    </row>
    <row r="20" spans="1:8" ht="15.75" customHeight="1">
      <c r="A20" s="46">
        <v>45305</v>
      </c>
      <c r="B20" s="45">
        <v>45318</v>
      </c>
      <c r="C20" s="44">
        <v>3</v>
      </c>
      <c r="D20" s="45">
        <v>45324</v>
      </c>
      <c r="E20" s="45">
        <v>45320</v>
      </c>
      <c r="F20" s="45">
        <v>45321</v>
      </c>
      <c r="G20" s="45">
        <v>45310</v>
      </c>
      <c r="H20" s="44"/>
    </row>
    <row r="21" spans="1:8" ht="15.75" customHeight="1">
      <c r="A21" s="49">
        <v>45319</v>
      </c>
      <c r="B21" s="48">
        <v>45332</v>
      </c>
      <c r="C21" s="47">
        <v>4</v>
      </c>
      <c r="D21" s="48">
        <v>45338</v>
      </c>
      <c r="E21" s="48">
        <v>45334</v>
      </c>
      <c r="F21" s="48">
        <v>45335</v>
      </c>
      <c r="G21" s="48">
        <v>45324</v>
      </c>
      <c r="H21" s="47"/>
    </row>
    <row r="22" spans="1:8" ht="15.75" customHeight="1">
      <c r="A22" s="46">
        <v>45333</v>
      </c>
      <c r="B22" s="45">
        <v>45346</v>
      </c>
      <c r="C22" s="44">
        <v>5</v>
      </c>
      <c r="D22" s="45">
        <v>45352</v>
      </c>
      <c r="E22" s="45">
        <v>45348</v>
      </c>
      <c r="F22" s="45">
        <v>45349</v>
      </c>
      <c r="G22" s="45">
        <v>45338</v>
      </c>
      <c r="H22" s="44"/>
    </row>
    <row r="23" spans="1:8" ht="15.75" customHeight="1">
      <c r="A23" s="49">
        <v>45347</v>
      </c>
      <c r="B23" s="48">
        <v>45360</v>
      </c>
      <c r="C23" s="47">
        <v>6</v>
      </c>
      <c r="D23" s="48">
        <v>45366</v>
      </c>
      <c r="E23" s="48">
        <v>45362</v>
      </c>
      <c r="F23" s="48">
        <v>45363</v>
      </c>
      <c r="G23" s="48">
        <v>45352</v>
      </c>
      <c r="H23" s="47"/>
    </row>
    <row r="24" spans="1:8" ht="15.75" customHeight="1">
      <c r="A24" s="46">
        <v>45361</v>
      </c>
      <c r="B24" s="45">
        <v>45374</v>
      </c>
      <c r="C24" s="44">
        <v>7</v>
      </c>
      <c r="D24" s="45">
        <v>45380</v>
      </c>
      <c r="E24" s="45">
        <v>45376</v>
      </c>
      <c r="F24" s="45">
        <v>45377</v>
      </c>
      <c r="G24" s="45">
        <v>45366</v>
      </c>
      <c r="H24" s="44"/>
    </row>
    <row r="25" spans="1:8" ht="15.75" customHeight="1">
      <c r="A25" s="49">
        <v>45375</v>
      </c>
      <c r="B25" s="48">
        <v>45388</v>
      </c>
      <c r="C25" s="47">
        <v>8</v>
      </c>
      <c r="D25" s="48">
        <v>45394</v>
      </c>
      <c r="E25" s="48">
        <v>45390</v>
      </c>
      <c r="F25" s="48">
        <v>45391</v>
      </c>
      <c r="G25" s="48">
        <v>45380</v>
      </c>
      <c r="H25" s="47"/>
    </row>
    <row r="26" spans="1:8" ht="15.75" customHeight="1">
      <c r="A26" s="46">
        <v>45389</v>
      </c>
      <c r="B26" s="45">
        <v>45402</v>
      </c>
      <c r="C26" s="44">
        <v>9</v>
      </c>
      <c r="D26" s="45">
        <v>45408</v>
      </c>
      <c r="E26" s="45">
        <v>45404</v>
      </c>
      <c r="F26" s="45">
        <v>45405</v>
      </c>
      <c r="G26" s="45">
        <v>45394</v>
      </c>
      <c r="H26" s="44"/>
    </row>
    <row r="27" spans="1:8" ht="15.75" customHeight="1">
      <c r="A27" s="49">
        <v>45403</v>
      </c>
      <c r="B27" s="48">
        <v>45416</v>
      </c>
      <c r="C27" s="47">
        <v>10</v>
      </c>
      <c r="D27" s="48">
        <v>45422</v>
      </c>
      <c r="E27" s="48">
        <v>45418</v>
      </c>
      <c r="F27" s="48">
        <v>45419</v>
      </c>
      <c r="G27" s="48">
        <v>45408</v>
      </c>
      <c r="H27" s="47"/>
    </row>
    <row r="28" spans="1:8" ht="15.75" customHeight="1">
      <c r="A28" s="46">
        <v>45417</v>
      </c>
      <c r="B28" s="45">
        <v>45430</v>
      </c>
      <c r="C28" s="44">
        <v>11</v>
      </c>
      <c r="D28" s="45">
        <v>45436</v>
      </c>
      <c r="E28" s="45">
        <v>45432</v>
      </c>
      <c r="F28" s="45">
        <v>45433</v>
      </c>
      <c r="G28" s="45">
        <v>45422</v>
      </c>
      <c r="H28" s="44"/>
    </row>
    <row r="29" spans="1:8" ht="15.75" customHeight="1">
      <c r="A29" s="43"/>
      <c r="B29" s="42"/>
      <c r="C29" s="42"/>
      <c r="D29" s="42"/>
      <c r="E29" s="41" t="s">
        <v>38</v>
      </c>
      <c r="F29" s="41"/>
      <c r="G29" s="41"/>
      <c r="H29" s="40"/>
    </row>
  </sheetData>
  <mergeCells count="2">
    <mergeCell ref="A1:H1"/>
    <mergeCell ref="E29:H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53FD-F900-4409-8969-1721AE7B7659}">
  <sheetPr>
    <outlinePr summaryBelow="0" summaryRight="0"/>
  </sheetPr>
  <dimension ref="A1:H29"/>
  <sheetViews>
    <sheetView workbookViewId="0">
      <selection activeCell="M16" sqref="M16"/>
    </sheetView>
  </sheetViews>
  <sheetFormatPr defaultColWidth="12.5703125" defaultRowHeight="15.75" customHeight="1"/>
  <cols>
    <col min="1" max="7" width="12.5703125" style="39"/>
    <col min="8" max="8" width="19" style="39" customWidth="1"/>
    <col min="9" max="16384" width="12.5703125" style="39"/>
  </cols>
  <sheetData>
    <row r="1" spans="1:8" ht="22.5" customHeight="1">
      <c r="A1" s="55" t="s">
        <v>28</v>
      </c>
      <c r="B1" s="54"/>
      <c r="C1" s="54"/>
      <c r="D1" s="54"/>
      <c r="E1" s="54"/>
      <c r="F1" s="54"/>
      <c r="G1" s="54"/>
      <c r="H1" s="53"/>
    </row>
    <row r="2" spans="1:8" ht="15.75" customHeight="1">
      <c r="A2" s="52" t="s">
        <v>29</v>
      </c>
      <c r="B2" s="51" t="s">
        <v>30</v>
      </c>
      <c r="C2" s="51" t="s">
        <v>31</v>
      </c>
      <c r="D2" s="51" t="s">
        <v>32</v>
      </c>
      <c r="E2" s="51" t="s">
        <v>33</v>
      </c>
      <c r="F2" s="51" t="s">
        <v>34</v>
      </c>
      <c r="G2" s="51" t="s">
        <v>35</v>
      </c>
      <c r="H2" s="50" t="s">
        <v>36</v>
      </c>
    </row>
    <row r="3" spans="1:8" ht="15.75" customHeight="1">
      <c r="A3" s="49">
        <v>45431</v>
      </c>
      <c r="B3" s="48">
        <v>45444</v>
      </c>
      <c r="C3" s="47">
        <v>12</v>
      </c>
      <c r="D3" s="48">
        <v>45450</v>
      </c>
      <c r="E3" s="48">
        <v>45446</v>
      </c>
      <c r="F3" s="48">
        <v>45447</v>
      </c>
      <c r="G3" s="48">
        <v>45436</v>
      </c>
      <c r="H3" s="47"/>
    </row>
    <row r="4" spans="1:8" ht="15.75" customHeight="1">
      <c r="A4" s="46">
        <v>45445</v>
      </c>
      <c r="B4" s="45">
        <v>45458</v>
      </c>
      <c r="C4" s="44">
        <v>13</v>
      </c>
      <c r="D4" s="45">
        <v>45464</v>
      </c>
      <c r="E4" s="45">
        <v>45460</v>
      </c>
      <c r="F4" s="45" t="s">
        <v>48</v>
      </c>
      <c r="G4" s="45">
        <v>45450</v>
      </c>
      <c r="H4" s="44"/>
    </row>
    <row r="5" spans="1:8" ht="15.75" customHeight="1">
      <c r="A5" s="49">
        <v>45459</v>
      </c>
      <c r="B5" s="48">
        <v>45472</v>
      </c>
      <c r="C5" s="47">
        <v>14</v>
      </c>
      <c r="D5" s="48">
        <v>45478</v>
      </c>
      <c r="E5" s="48">
        <v>45474</v>
      </c>
      <c r="F5" s="48" t="s">
        <v>47</v>
      </c>
      <c r="G5" s="48">
        <v>45464</v>
      </c>
      <c r="H5" s="47"/>
    </row>
    <row r="6" spans="1:8" ht="15.75" customHeight="1">
      <c r="A6" s="46">
        <v>45473</v>
      </c>
      <c r="B6" s="45">
        <v>45486</v>
      </c>
      <c r="C6" s="44">
        <v>15</v>
      </c>
      <c r="D6" s="45">
        <v>45492</v>
      </c>
      <c r="E6" s="45">
        <v>45488</v>
      </c>
      <c r="F6" s="45">
        <v>45489</v>
      </c>
      <c r="G6" s="45">
        <v>45478</v>
      </c>
      <c r="H6" s="44"/>
    </row>
    <row r="7" spans="1:8" ht="15.75" customHeight="1">
      <c r="A7" s="49">
        <v>45487</v>
      </c>
      <c r="B7" s="48">
        <v>45500</v>
      </c>
      <c r="C7" s="47">
        <v>16</v>
      </c>
      <c r="D7" s="48">
        <v>45506</v>
      </c>
      <c r="E7" s="48">
        <v>45502</v>
      </c>
      <c r="F7" s="48">
        <v>45503</v>
      </c>
      <c r="G7" s="48">
        <v>45492</v>
      </c>
      <c r="H7" s="47"/>
    </row>
    <row r="8" spans="1:8" ht="15.75" customHeight="1">
      <c r="A8" s="46">
        <v>45501</v>
      </c>
      <c r="B8" s="45">
        <v>45514</v>
      </c>
      <c r="C8" s="44">
        <v>17</v>
      </c>
      <c r="D8" s="45">
        <v>45520</v>
      </c>
      <c r="E8" s="45">
        <v>45516</v>
      </c>
      <c r="F8" s="45">
        <v>45517</v>
      </c>
      <c r="G8" s="45">
        <v>45506</v>
      </c>
      <c r="H8" s="44" t="s">
        <v>44</v>
      </c>
    </row>
    <row r="9" spans="1:8" ht="15.75" customHeight="1">
      <c r="A9" s="49">
        <v>45515</v>
      </c>
      <c r="B9" s="48">
        <v>45528</v>
      </c>
      <c r="C9" s="47">
        <v>18</v>
      </c>
      <c r="D9" s="48">
        <v>45534</v>
      </c>
      <c r="E9" s="48">
        <v>45530</v>
      </c>
      <c r="F9" s="48">
        <v>45531</v>
      </c>
      <c r="G9" s="48">
        <v>45520</v>
      </c>
      <c r="H9" s="47" t="s">
        <v>43</v>
      </c>
    </row>
    <row r="10" spans="1:8" ht="15.75" customHeight="1">
      <c r="A10" s="46">
        <v>45529</v>
      </c>
      <c r="B10" s="45">
        <v>45542</v>
      </c>
      <c r="C10" s="44">
        <v>19</v>
      </c>
      <c r="D10" s="45">
        <v>45548</v>
      </c>
      <c r="E10" s="45">
        <v>45544</v>
      </c>
      <c r="F10" s="45">
        <v>45545</v>
      </c>
      <c r="G10" s="45">
        <v>45534</v>
      </c>
      <c r="H10" s="44"/>
    </row>
    <row r="11" spans="1:8" ht="15.75" customHeight="1">
      <c r="A11" s="49">
        <v>45543</v>
      </c>
      <c r="B11" s="48">
        <v>45556</v>
      </c>
      <c r="C11" s="47">
        <v>20</v>
      </c>
      <c r="D11" s="48">
        <v>45562</v>
      </c>
      <c r="E11" s="48">
        <v>45558</v>
      </c>
      <c r="F11" s="48">
        <v>45559</v>
      </c>
      <c r="G11" s="48">
        <v>45548</v>
      </c>
      <c r="H11" s="47"/>
    </row>
    <row r="12" spans="1:8" ht="15.75" customHeight="1">
      <c r="A12" s="46">
        <v>45557</v>
      </c>
      <c r="B12" s="45">
        <v>45570</v>
      </c>
      <c r="C12" s="44">
        <v>21</v>
      </c>
      <c r="D12" s="45">
        <v>45576</v>
      </c>
      <c r="E12" s="45">
        <v>45572</v>
      </c>
      <c r="F12" s="45">
        <v>45573</v>
      </c>
      <c r="G12" s="45">
        <v>45562</v>
      </c>
      <c r="H12" s="44"/>
    </row>
    <row r="13" spans="1:8" ht="15.75" customHeight="1">
      <c r="A13" s="49">
        <v>45571</v>
      </c>
      <c r="B13" s="48">
        <v>45584</v>
      </c>
      <c r="C13" s="47">
        <v>22</v>
      </c>
      <c r="D13" s="48">
        <v>45590</v>
      </c>
      <c r="E13" s="48">
        <v>45586</v>
      </c>
      <c r="F13" s="48">
        <v>45587</v>
      </c>
      <c r="G13" s="48">
        <v>45576</v>
      </c>
      <c r="H13" s="47"/>
    </row>
    <row r="14" spans="1:8" ht="15.75" customHeight="1">
      <c r="A14" s="46">
        <v>45585</v>
      </c>
      <c r="B14" s="45">
        <v>45598</v>
      </c>
      <c r="C14" s="44">
        <v>23</v>
      </c>
      <c r="D14" s="45">
        <v>45604</v>
      </c>
      <c r="E14" s="45">
        <v>45600</v>
      </c>
      <c r="F14" s="45">
        <v>45601</v>
      </c>
      <c r="G14" s="45">
        <v>45590</v>
      </c>
      <c r="H14" s="44"/>
    </row>
    <row r="15" spans="1:8" ht="15.75" customHeight="1">
      <c r="A15" s="49">
        <v>45599</v>
      </c>
      <c r="B15" s="48">
        <v>45612</v>
      </c>
      <c r="C15" s="47">
        <v>24</v>
      </c>
      <c r="D15" s="48">
        <v>45618</v>
      </c>
      <c r="E15" s="48">
        <v>45614</v>
      </c>
      <c r="F15" s="48">
        <v>45250</v>
      </c>
      <c r="G15" s="48">
        <v>45604</v>
      </c>
      <c r="H15" s="47"/>
    </row>
    <row r="16" spans="1:8" ht="15.75" customHeight="1">
      <c r="A16" s="46">
        <v>45613</v>
      </c>
      <c r="B16" s="45">
        <v>45626</v>
      </c>
      <c r="C16" s="44">
        <v>25</v>
      </c>
      <c r="D16" s="45">
        <v>45632</v>
      </c>
      <c r="E16" s="45">
        <v>45628</v>
      </c>
      <c r="F16" s="45">
        <v>45629</v>
      </c>
      <c r="G16" s="45">
        <v>45618</v>
      </c>
      <c r="H16" s="44"/>
    </row>
    <row r="17" spans="1:8" ht="15.75" customHeight="1">
      <c r="A17" s="49">
        <v>45627</v>
      </c>
      <c r="B17" s="48">
        <v>45640</v>
      </c>
      <c r="C17" s="47">
        <v>26</v>
      </c>
      <c r="D17" s="48">
        <v>45646</v>
      </c>
      <c r="E17" s="48">
        <v>45642</v>
      </c>
      <c r="F17" s="48">
        <v>45643</v>
      </c>
      <c r="G17" s="48">
        <v>45632</v>
      </c>
      <c r="H17" s="47"/>
    </row>
    <row r="18" spans="1:8" ht="15.75" customHeight="1">
      <c r="A18" s="46">
        <v>45641</v>
      </c>
      <c r="B18" s="45">
        <v>45654</v>
      </c>
      <c r="C18" s="44">
        <v>1</v>
      </c>
      <c r="D18" s="45">
        <v>45660</v>
      </c>
      <c r="E18" s="45">
        <v>45656</v>
      </c>
      <c r="F18" s="45" t="s">
        <v>46</v>
      </c>
      <c r="G18" s="45">
        <v>45646</v>
      </c>
      <c r="H18" s="44" t="s">
        <v>37</v>
      </c>
    </row>
    <row r="19" spans="1:8" ht="15.75" customHeight="1">
      <c r="A19" s="49">
        <v>45655</v>
      </c>
      <c r="B19" s="48">
        <v>45668</v>
      </c>
      <c r="C19" s="47">
        <v>2</v>
      </c>
      <c r="D19" s="48">
        <v>45674</v>
      </c>
      <c r="E19" s="48">
        <v>45670</v>
      </c>
      <c r="F19" s="48">
        <v>45671</v>
      </c>
      <c r="G19" s="48">
        <v>45660</v>
      </c>
      <c r="H19" s="47"/>
    </row>
    <row r="20" spans="1:8" ht="15.75" customHeight="1">
      <c r="A20" s="46">
        <v>45669</v>
      </c>
      <c r="B20" s="45">
        <v>45682</v>
      </c>
      <c r="C20" s="44">
        <v>3</v>
      </c>
      <c r="D20" s="45">
        <v>45688</v>
      </c>
      <c r="E20" s="45">
        <v>45684</v>
      </c>
      <c r="F20" s="45">
        <v>45685</v>
      </c>
      <c r="G20" s="45">
        <v>45674</v>
      </c>
      <c r="H20" s="44"/>
    </row>
    <row r="21" spans="1:8" ht="15.75" customHeight="1">
      <c r="A21" s="49">
        <v>45683</v>
      </c>
      <c r="B21" s="48">
        <v>45696</v>
      </c>
      <c r="C21" s="47">
        <v>4</v>
      </c>
      <c r="D21" s="48">
        <v>45702</v>
      </c>
      <c r="E21" s="48">
        <v>45698</v>
      </c>
      <c r="F21" s="48">
        <v>45699</v>
      </c>
      <c r="G21" s="48">
        <v>45688</v>
      </c>
      <c r="H21" s="47"/>
    </row>
    <row r="22" spans="1:8" ht="15.75" customHeight="1">
      <c r="A22" s="46">
        <v>45697</v>
      </c>
      <c r="B22" s="45">
        <v>45710</v>
      </c>
      <c r="C22" s="44">
        <v>5</v>
      </c>
      <c r="D22" s="45">
        <v>45716</v>
      </c>
      <c r="E22" s="45">
        <v>45712</v>
      </c>
      <c r="F22" s="45">
        <v>45713</v>
      </c>
      <c r="G22" s="45">
        <v>45702</v>
      </c>
      <c r="H22" s="44"/>
    </row>
    <row r="23" spans="1:8" ht="15.75" customHeight="1">
      <c r="A23" s="49">
        <v>45711</v>
      </c>
      <c r="B23" s="48">
        <v>45724</v>
      </c>
      <c r="C23" s="47">
        <v>6</v>
      </c>
      <c r="D23" s="48">
        <v>45730</v>
      </c>
      <c r="E23" s="48">
        <v>45726</v>
      </c>
      <c r="F23" s="48">
        <v>45727</v>
      </c>
      <c r="G23" s="48">
        <v>45716</v>
      </c>
      <c r="H23" s="47"/>
    </row>
    <row r="24" spans="1:8" ht="15.75" customHeight="1">
      <c r="A24" s="46">
        <v>45725</v>
      </c>
      <c r="B24" s="45">
        <v>45738</v>
      </c>
      <c r="C24" s="44">
        <v>7</v>
      </c>
      <c r="D24" s="45">
        <v>45744</v>
      </c>
      <c r="E24" s="45">
        <v>45740</v>
      </c>
      <c r="F24" s="45">
        <v>45741</v>
      </c>
      <c r="G24" s="45">
        <v>45730</v>
      </c>
      <c r="H24" s="44"/>
    </row>
    <row r="25" spans="1:8" ht="15.75" customHeight="1">
      <c r="A25" s="49">
        <v>45739</v>
      </c>
      <c r="B25" s="48">
        <v>45752</v>
      </c>
      <c r="C25" s="47">
        <v>8</v>
      </c>
      <c r="D25" s="48">
        <v>45758</v>
      </c>
      <c r="E25" s="48">
        <v>45754</v>
      </c>
      <c r="F25" s="48">
        <v>45755</v>
      </c>
      <c r="G25" s="48">
        <v>45744</v>
      </c>
      <c r="H25" s="47"/>
    </row>
    <row r="26" spans="1:8" ht="15.75" customHeight="1">
      <c r="A26" s="46">
        <v>45753</v>
      </c>
      <c r="B26" s="45">
        <v>45766</v>
      </c>
      <c r="C26" s="44">
        <v>9</v>
      </c>
      <c r="D26" s="45">
        <v>45772</v>
      </c>
      <c r="E26" s="45">
        <v>45768</v>
      </c>
      <c r="F26" s="45">
        <v>45769</v>
      </c>
      <c r="G26" s="45">
        <v>45758</v>
      </c>
      <c r="H26" s="44"/>
    </row>
    <row r="27" spans="1:8" ht="15.75" customHeight="1">
      <c r="A27" s="49">
        <v>45767</v>
      </c>
      <c r="B27" s="48">
        <v>45780</v>
      </c>
      <c r="C27" s="47">
        <v>10</v>
      </c>
      <c r="D27" s="48">
        <v>45786</v>
      </c>
      <c r="E27" s="48">
        <v>45782</v>
      </c>
      <c r="F27" s="48">
        <v>45783</v>
      </c>
      <c r="G27" s="48">
        <v>45772</v>
      </c>
      <c r="H27" s="47"/>
    </row>
    <row r="28" spans="1:8" ht="15.75" customHeight="1">
      <c r="A28" s="46">
        <v>45781</v>
      </c>
      <c r="B28" s="45">
        <v>45794</v>
      </c>
      <c r="C28" s="44">
        <v>11</v>
      </c>
      <c r="D28" s="45">
        <v>45800</v>
      </c>
      <c r="E28" s="45">
        <v>45796</v>
      </c>
      <c r="F28" s="45">
        <v>45797</v>
      </c>
      <c r="G28" s="45">
        <v>45786</v>
      </c>
      <c r="H28" s="44"/>
    </row>
    <row r="29" spans="1:8" ht="15.75" customHeight="1">
      <c r="A29" s="43"/>
      <c r="B29" s="42"/>
      <c r="C29" s="42"/>
      <c r="D29" s="42"/>
      <c r="E29" s="41" t="s">
        <v>45</v>
      </c>
      <c r="F29" s="41"/>
      <c r="G29" s="41"/>
      <c r="H29" s="40"/>
    </row>
  </sheetData>
  <mergeCells count="2">
    <mergeCell ref="A1:H1"/>
    <mergeCell ref="E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Timesheet</vt:lpstr>
      <vt:lpstr>FY24</vt:lpstr>
      <vt:lpstr>FY25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Clearman</dc:creator>
  <cp:lastModifiedBy>Tyler Clearman</cp:lastModifiedBy>
  <dcterms:created xsi:type="dcterms:W3CDTF">2023-06-23T19:44:58Z</dcterms:created>
  <dcterms:modified xsi:type="dcterms:W3CDTF">2024-01-10T15:29:38Z</dcterms:modified>
</cp:coreProperties>
</file>