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P:\Tyler\Timesheets\"/>
    </mc:Choice>
  </mc:AlternateContent>
  <xr:revisionPtr revIDLastSave="0" documentId="13_ncr:1_{CF247654-DEA6-4A80-A5A6-0225FEC2DDA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imesheet" sheetId="1" r:id="rId1"/>
    <sheet name="FY24" sheetId="6" r:id="rId2"/>
    <sheet name="FY25" sheetId="7" r:id="rId3"/>
  </sheets>
  <calcPr calcId="191029"/>
</workbook>
</file>

<file path=xl/calcChain.xml><?xml version="1.0" encoding="utf-8"?>
<calcChain xmlns="http://schemas.openxmlformats.org/spreadsheetml/2006/main">
  <c r="S54" i="1" l="1"/>
  <c r="S51" i="1"/>
  <c r="S48" i="1"/>
  <c r="S45" i="1"/>
  <c r="S42" i="1"/>
  <c r="S39" i="1"/>
  <c r="S36" i="1"/>
  <c r="Q54" i="1"/>
  <c r="Q51" i="1"/>
  <c r="Q48" i="1"/>
  <c r="Q45" i="1"/>
  <c r="Q42" i="1"/>
  <c r="Q39" i="1"/>
  <c r="Q36" i="1"/>
  <c r="O36" i="1"/>
  <c r="O39" i="1"/>
  <c r="O42" i="1"/>
  <c r="O45" i="1"/>
  <c r="O48" i="1"/>
  <c r="O51" i="1"/>
  <c r="O54" i="1"/>
  <c r="M54" i="1"/>
  <c r="M51" i="1"/>
  <c r="M48" i="1"/>
  <c r="M45" i="1"/>
  <c r="M42" i="1"/>
  <c r="M39" i="1"/>
  <c r="M36" i="1"/>
  <c r="K54" i="1"/>
  <c r="K51" i="1"/>
  <c r="K48" i="1"/>
  <c r="K45" i="1"/>
  <c r="K42" i="1"/>
  <c r="K39" i="1"/>
  <c r="K36" i="1"/>
  <c r="I54" i="1"/>
  <c r="I51" i="1"/>
  <c r="I48" i="1"/>
  <c r="I45" i="1"/>
  <c r="I42" i="1"/>
  <c r="I39" i="1"/>
  <c r="I36" i="1"/>
  <c r="G54" i="1"/>
  <c r="G51" i="1"/>
  <c r="G48" i="1"/>
  <c r="G45" i="1"/>
  <c r="G42" i="1"/>
  <c r="G39" i="1"/>
  <c r="G36" i="1"/>
  <c r="E51" i="1"/>
  <c r="E48" i="1"/>
  <c r="E45" i="1"/>
  <c r="E42" i="1"/>
  <c r="E39" i="1"/>
  <c r="E36" i="1"/>
  <c r="C54" i="1"/>
  <c r="C51" i="1"/>
  <c r="C48" i="1"/>
  <c r="C45" i="1"/>
  <c r="C42" i="1"/>
  <c r="U42" i="1" s="1"/>
  <c r="C39" i="1"/>
  <c r="C36" i="1"/>
  <c r="S29" i="1"/>
  <c r="S26" i="1"/>
  <c r="S23" i="1"/>
  <c r="S20" i="1"/>
  <c r="S17" i="1"/>
  <c r="S14" i="1"/>
  <c r="S11" i="1"/>
  <c r="Q29" i="1"/>
  <c r="Q26" i="1"/>
  <c r="Q23" i="1"/>
  <c r="Q20" i="1"/>
  <c r="Q17" i="1"/>
  <c r="Q14" i="1"/>
  <c r="Q11" i="1"/>
  <c r="O29" i="1"/>
  <c r="O26" i="1"/>
  <c r="O23" i="1"/>
  <c r="O20" i="1"/>
  <c r="O17" i="1"/>
  <c r="O14" i="1"/>
  <c r="O11" i="1"/>
  <c r="M29" i="1"/>
  <c r="M26" i="1"/>
  <c r="M23" i="1"/>
  <c r="M20" i="1"/>
  <c r="M17" i="1"/>
  <c r="M14" i="1"/>
  <c r="M11" i="1"/>
  <c r="K29" i="1"/>
  <c r="K26" i="1"/>
  <c r="K23" i="1"/>
  <c r="K20" i="1"/>
  <c r="K17" i="1"/>
  <c r="K14" i="1"/>
  <c r="K11" i="1"/>
  <c r="I29" i="1"/>
  <c r="I26" i="1"/>
  <c r="I23" i="1"/>
  <c r="I20" i="1"/>
  <c r="I17" i="1"/>
  <c r="I14" i="1"/>
  <c r="I11" i="1"/>
  <c r="G29" i="1"/>
  <c r="G26" i="1"/>
  <c r="G23" i="1"/>
  <c r="G20" i="1"/>
  <c r="G17" i="1"/>
  <c r="G14" i="1"/>
  <c r="G11" i="1"/>
  <c r="E11" i="1"/>
  <c r="E14" i="1"/>
  <c r="E17" i="1"/>
  <c r="E20" i="1"/>
  <c r="E23" i="1"/>
  <c r="E26" i="1"/>
  <c r="E29" i="1"/>
  <c r="C29" i="1"/>
  <c r="C26" i="1"/>
  <c r="C23" i="1"/>
  <c r="C20" i="1"/>
  <c r="C17" i="1"/>
  <c r="C14" i="1"/>
  <c r="U14" i="1" s="1"/>
  <c r="U45" i="1" l="1"/>
  <c r="U36" i="1"/>
  <c r="U39" i="1"/>
  <c r="U48" i="1"/>
  <c r="U23" i="1"/>
  <c r="U51" i="1"/>
  <c r="G55" i="1"/>
  <c r="K55" i="1"/>
  <c r="C55" i="1"/>
  <c r="I55" i="1"/>
  <c r="Q55" i="1"/>
  <c r="O55" i="1"/>
  <c r="S55" i="1"/>
  <c r="M55" i="1"/>
  <c r="U29" i="1"/>
  <c r="Q30" i="1"/>
  <c r="U26" i="1"/>
  <c r="E30" i="1"/>
  <c r="S30" i="1"/>
  <c r="U20" i="1"/>
  <c r="I30" i="1"/>
  <c r="J57" i="1" s="1"/>
  <c r="U17" i="1"/>
  <c r="O30" i="1"/>
  <c r="M30" i="1"/>
  <c r="G30" i="1"/>
  <c r="H57" i="1" s="1"/>
  <c r="K30" i="1"/>
  <c r="E54" i="1"/>
  <c r="E55" i="1" s="1"/>
  <c r="C11" i="1"/>
  <c r="U54" i="1" l="1"/>
  <c r="T57" i="1"/>
  <c r="P57" i="1"/>
  <c r="U55" i="1"/>
  <c r="L57" i="1"/>
  <c r="R57" i="1"/>
  <c r="F57" i="1"/>
  <c r="N57" i="1"/>
  <c r="U11" i="1"/>
  <c r="C30" i="1"/>
  <c r="D57" i="1" l="1"/>
  <c r="U57" i="1" s="1"/>
  <c r="U30" i="1"/>
</calcChain>
</file>

<file path=xl/sharedStrings.xml><?xml version="1.0" encoding="utf-8"?>
<sst xmlns="http://schemas.openxmlformats.org/spreadsheetml/2006/main" count="141" uniqueCount="61">
  <si>
    <t>Abilene Christian University</t>
  </si>
  <si>
    <t>Nonexempt Time Sheet</t>
  </si>
  <si>
    <t>Name</t>
  </si>
  <si>
    <t>Roster Org*</t>
  </si>
  <si>
    <t>Period Covered*</t>
  </si>
  <si>
    <t>TO</t>
  </si>
  <si>
    <t>Banner ID</t>
  </si>
  <si>
    <t>Position #*</t>
  </si>
  <si>
    <t>Department</t>
  </si>
  <si>
    <t>TYPE OF PAY</t>
  </si>
  <si>
    <t>Base Pay</t>
  </si>
  <si>
    <t>Holiday</t>
  </si>
  <si>
    <t>Vacation</t>
  </si>
  <si>
    <t>Employee Sick</t>
  </si>
  <si>
    <t>Family Sick</t>
  </si>
  <si>
    <t>Bereavement</t>
  </si>
  <si>
    <t>Jury Duty</t>
  </si>
  <si>
    <t xml:space="preserve">Parental Leave </t>
  </si>
  <si>
    <t>Personal Days</t>
  </si>
  <si>
    <t>Total Per Day</t>
  </si>
  <si>
    <t>Day</t>
  </si>
  <si>
    <t>Date</t>
  </si>
  <si>
    <t>In</t>
  </si>
  <si>
    <t>Out</t>
  </si>
  <si>
    <t>Sunday</t>
  </si>
  <si>
    <t>Total</t>
  </si>
  <si>
    <t>Monday</t>
  </si>
  <si>
    <t>Tuesday</t>
  </si>
  <si>
    <t>Wednesday</t>
  </si>
  <si>
    <t>Thursday</t>
  </si>
  <si>
    <t>Friday</t>
  </si>
  <si>
    <t>Saturday</t>
  </si>
  <si>
    <t>Total Per Week</t>
  </si>
  <si>
    <t>Parental Leave</t>
  </si>
  <si>
    <t xml:space="preserve">Employee Print: </t>
  </si>
  <si>
    <t>Employee Signature:</t>
  </si>
  <si>
    <t>Date:</t>
  </si>
  <si>
    <t>Supervisor Signature:</t>
  </si>
  <si>
    <t>*Roster Org # can be found on your online timesheet (5 digit number)</t>
  </si>
  <si>
    <t>*Position # can also be found on you online timesheet (6 digit number)</t>
  </si>
  <si>
    <t xml:space="preserve">*Pay Period can be determined by the Payroll Calenders (see aditional sheets) </t>
  </si>
  <si>
    <t>BI-WEEKLY PAYROLL INFORMATION</t>
  </si>
  <si>
    <t>Pay Period Start Date</t>
  </si>
  <si>
    <t>Pay Period End Date</t>
  </si>
  <si>
    <t>Payroll #</t>
  </si>
  <si>
    <t>Pay Day</t>
  </si>
  <si>
    <t>Time Submission Deadline</t>
  </si>
  <si>
    <t>Approval Deadline/ Paper Time Sheet Due</t>
  </si>
  <si>
    <t>PAF Due Date</t>
  </si>
  <si>
    <t>Notes</t>
  </si>
  <si>
    <t>Vacation Rollover</t>
  </si>
  <si>
    <t>*Banner Web will close early due to holiday</t>
  </si>
  <si>
    <t xml:space="preserve">Personal Days </t>
  </si>
  <si>
    <t>Grand Total</t>
  </si>
  <si>
    <t>6/17/2024*</t>
  </si>
  <si>
    <t>7/1/2024*</t>
  </si>
  <si>
    <t>Last Check AY23</t>
  </si>
  <si>
    <t>First Check AY24</t>
  </si>
  <si>
    <t>12/31/2024*</t>
  </si>
  <si>
    <t>*Timesheet/Leave Report approval due on Monday</t>
  </si>
  <si>
    <t>11/20/2023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</si>
</sst>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"/>
    <numFmt numFmtId="165" formatCode="[h]:mm;@"/>
    <numFmt numFmtId="166" formatCode="000"/>
  </numFmts>
  <fonts count="21">
    <font>
      <sz val="10"/>
      <color rgb="FF000000"/>
      <name val="Arial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8"/>
      <color theme="1"/>
      <name val="&quot;Arial Narrow&quot;"/>
    </font>
    <font>
      <b/>
      <sz val="13"/>
      <color theme="1"/>
      <name val="&quot;Arial Narrow&quot;"/>
    </font>
    <font>
      <sz val="13"/>
      <color theme="1"/>
      <name val="&quot;Arial Narrow&quot;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4DFEC"/>
        <bgColor rgb="FFE4DFEC"/>
      </patternFill>
    </fill>
    <fill>
      <patternFill patternType="solid">
        <fgColor rgb="FF60497A"/>
        <bgColor rgb="FF60497A"/>
      </patternFill>
    </fill>
    <fill>
      <patternFill patternType="solid">
        <fgColor rgb="FF808080"/>
        <bgColor rgb="FF808080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7">
    <xf numFmtId="0" fontId="0" fillId="0" borderId="0" xfId="0" applyFont="1" applyAlignment="1"/>
    <xf numFmtId="0" fontId="0" fillId="0" borderId="0" xfId="0" applyFont="1" applyAlignment="1"/>
    <xf numFmtId="20" fontId="13" fillId="2" borderId="11" xfId="0" applyNumberFormat="1" applyFont="1" applyFill="1" applyBorder="1" applyAlignment="1" applyProtection="1">
      <protection locked="0"/>
    </xf>
    <xf numFmtId="0" fontId="0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8" fillId="0" borderId="0" xfId="0" applyFont="1" applyAlignment="1" applyProtection="1"/>
    <xf numFmtId="0" fontId="7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/>
    <xf numFmtId="0" fontId="12" fillId="0" borderId="8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 vertical="top"/>
    </xf>
    <xf numFmtId="165" fontId="13" fillId="0" borderId="9" xfId="0" applyNumberFormat="1" applyFont="1" applyBorder="1" applyAlignment="1" applyProtection="1"/>
    <xf numFmtId="0" fontId="13" fillId="0" borderId="6" xfId="0" applyFont="1" applyBorder="1" applyAlignment="1" applyProtection="1">
      <alignment horizontal="center" vertical="top"/>
    </xf>
    <xf numFmtId="0" fontId="18" fillId="2" borderId="1" xfId="0" applyFont="1" applyFill="1" applyBorder="1" applyAlignment="1" applyProtection="1">
      <protection locked="0"/>
    </xf>
    <xf numFmtId="20" fontId="19" fillId="2" borderId="11" xfId="0" applyNumberFormat="1" applyFont="1" applyFill="1" applyBorder="1" applyAlignment="1" applyProtection="1">
      <protection locked="0"/>
    </xf>
    <xf numFmtId="165" fontId="13" fillId="0" borderId="15" xfId="0" applyNumberFormat="1" applyFont="1" applyBorder="1" applyAlignment="1" applyProtection="1"/>
    <xf numFmtId="165" fontId="13" fillId="0" borderId="7" xfId="0" applyNumberFormat="1" applyFont="1" applyBorder="1" applyAlignment="1" applyProtection="1"/>
    <xf numFmtId="165" fontId="13" fillId="0" borderId="16" xfId="0" applyNumberFormat="1" applyFont="1" applyBorder="1" applyAlignment="1" applyProtection="1"/>
    <xf numFmtId="0" fontId="12" fillId="0" borderId="0" xfId="0" applyFont="1" applyBorder="1" applyAlignment="1" applyProtection="1">
      <alignment horizontal="center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3" fillId="0" borderId="0" xfId="0" applyFont="1" applyAlignment="1" applyProtection="1"/>
    <xf numFmtId="0" fontId="12" fillId="0" borderId="0" xfId="0" applyFont="1" applyAlignment="1" applyProtection="1"/>
    <xf numFmtId="165" fontId="13" fillId="0" borderId="0" xfId="0" applyNumberFormat="1" applyFont="1" applyAlignment="1" applyProtection="1"/>
    <xf numFmtId="0" fontId="14" fillId="0" borderId="0" xfId="0" applyFont="1" applyAlignment="1" applyProtection="1"/>
    <xf numFmtId="166" fontId="12" fillId="0" borderId="0" xfId="0" applyNumberFormat="1" applyFont="1" applyBorder="1" applyAlignment="1" applyProtection="1"/>
    <xf numFmtId="165" fontId="13" fillId="0" borderId="18" xfId="0" applyNumberFormat="1" applyFont="1" applyBorder="1" applyAlignment="1" applyProtection="1"/>
    <xf numFmtId="165" fontId="13" fillId="0" borderId="23" xfId="0" applyNumberFormat="1" applyFont="1" applyBorder="1" applyAlignment="1" applyProtection="1"/>
    <xf numFmtId="0" fontId="8" fillId="0" borderId="0" xfId="0" applyFont="1" applyAlignment="1" applyProtection="1">
      <alignment horizontal="right"/>
    </xf>
    <xf numFmtId="0" fontId="20" fillId="0" borderId="0" xfId="1" applyFont="1" applyAlignment="1"/>
    <xf numFmtId="14" fontId="16" fillId="6" borderId="10" xfId="1" applyNumberFormat="1" applyFont="1" applyFill="1" applyBorder="1" applyAlignment="1">
      <alignment horizontal="center" wrapText="1"/>
    </xf>
    <xf numFmtId="14" fontId="16" fillId="6" borderId="11" xfId="1" applyNumberFormat="1" applyFont="1" applyFill="1" applyBorder="1" applyAlignment="1">
      <alignment horizontal="center" wrapText="1"/>
    </xf>
    <xf numFmtId="0" fontId="16" fillId="6" borderId="11" xfId="1" applyFont="1" applyFill="1" applyBorder="1" applyAlignment="1">
      <alignment horizontal="center" wrapText="1"/>
    </xf>
    <xf numFmtId="164" fontId="17" fillId="5" borderId="10" xfId="1" applyNumberFormat="1" applyFont="1" applyFill="1" applyBorder="1" applyAlignment="1">
      <alignment horizontal="center"/>
    </xf>
    <xf numFmtId="164" fontId="17" fillId="5" borderId="11" xfId="1" applyNumberFormat="1" applyFont="1" applyFill="1" applyBorder="1" applyAlignment="1">
      <alignment horizontal="center"/>
    </xf>
    <xf numFmtId="0" fontId="17" fillId="5" borderId="11" xfId="1" applyFont="1" applyFill="1" applyBorder="1" applyAlignment="1">
      <alignment horizontal="center"/>
    </xf>
    <xf numFmtId="164" fontId="17" fillId="6" borderId="10" xfId="1" applyNumberFormat="1" applyFont="1" applyFill="1" applyBorder="1" applyAlignment="1">
      <alignment horizontal="center"/>
    </xf>
    <xf numFmtId="164" fontId="17" fillId="6" borderId="11" xfId="1" applyNumberFormat="1" applyFont="1" applyFill="1" applyBorder="1" applyAlignment="1">
      <alignment horizontal="center"/>
    </xf>
    <xf numFmtId="0" fontId="17" fillId="6" borderId="11" xfId="1" applyFont="1" applyFill="1" applyBorder="1" applyAlignment="1">
      <alignment horizontal="center"/>
    </xf>
    <xf numFmtId="0" fontId="6" fillId="5" borderId="14" xfId="1" applyFont="1" applyFill="1" applyBorder="1"/>
    <xf numFmtId="0" fontId="6" fillId="5" borderId="1" xfId="1" applyFont="1" applyFill="1" applyBorder="1" applyAlignment="1"/>
    <xf numFmtId="20" fontId="13" fillId="0" borderId="2" xfId="0" applyNumberFormat="1" applyFont="1" applyBorder="1" applyAlignment="1" applyProtection="1">
      <alignment horizontal="right"/>
    </xf>
    <xf numFmtId="20" fontId="13" fillId="0" borderId="6" xfId="0" applyNumberFormat="1" applyFont="1" applyBorder="1" applyAlignment="1" applyProtection="1">
      <alignment horizontal="right"/>
    </xf>
    <xf numFmtId="0" fontId="13" fillId="2" borderId="24" xfId="0" applyFont="1" applyFill="1" applyBorder="1" applyAlignment="1" applyProtection="1">
      <alignment horizontal="left" vertical="top"/>
      <protection locked="0"/>
    </xf>
    <xf numFmtId="20" fontId="13" fillId="2" borderId="24" xfId="0" applyNumberFormat="1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center" vertical="top"/>
    </xf>
    <xf numFmtId="0" fontId="10" fillId="0" borderId="8" xfId="0" applyFont="1" applyBorder="1" applyProtection="1"/>
    <xf numFmtId="0" fontId="10" fillId="0" borderId="10" xfId="0" applyFont="1" applyBorder="1" applyProtection="1"/>
    <xf numFmtId="0" fontId="19" fillId="2" borderId="7" xfId="0" applyFont="1" applyFill="1" applyBorder="1" applyAlignment="1" applyProtection="1">
      <alignment horizontal="center" vertical="top"/>
      <protection locked="0"/>
    </xf>
    <xf numFmtId="0" fontId="10" fillId="0" borderId="8" xfId="0" applyFont="1" applyBorder="1" applyProtection="1">
      <protection locked="0"/>
    </xf>
    <xf numFmtId="0" fontId="8" fillId="0" borderId="8" xfId="0" applyFont="1" applyBorder="1" applyAlignment="1" applyProtection="1">
      <alignment horizontal="center" vertical="top"/>
    </xf>
    <xf numFmtId="0" fontId="13" fillId="2" borderId="8" xfId="0" applyFont="1" applyFill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0" fontId="10" fillId="0" borderId="5" xfId="0" applyFont="1" applyBorder="1" applyProtection="1"/>
    <xf numFmtId="0" fontId="11" fillId="3" borderId="17" xfId="0" applyFont="1" applyFill="1" applyBorder="1" applyAlignment="1" applyProtection="1">
      <alignment horizontal="center"/>
    </xf>
    <xf numFmtId="0" fontId="10" fillId="0" borderId="17" xfId="0" applyFont="1" applyBorder="1" applyProtection="1"/>
    <xf numFmtId="165" fontId="13" fillId="0" borderId="12" xfId="0" applyNumberFormat="1" applyFont="1" applyBorder="1" applyAlignment="1" applyProtection="1">
      <alignment horizontal="right"/>
    </xf>
    <xf numFmtId="165" fontId="10" fillId="0" borderId="13" xfId="0" applyNumberFormat="1" applyFont="1" applyBorder="1" applyProtection="1"/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9" fillId="0" borderId="2" xfId="0" applyFont="1" applyBorder="1" applyAlignment="1" applyProtection="1">
      <alignment horizontal="right"/>
    </xf>
    <xf numFmtId="0" fontId="10" fillId="0" borderId="3" xfId="0" applyFont="1" applyBorder="1" applyProtection="1"/>
    <xf numFmtId="0" fontId="18" fillId="2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0" fontId="13" fillId="0" borderId="12" xfId="0" applyFont="1" applyBorder="1" applyAlignment="1" applyProtection="1"/>
    <xf numFmtId="0" fontId="10" fillId="0" borderId="13" xfId="0" applyFont="1" applyBorder="1" applyProtection="1"/>
    <xf numFmtId="0" fontId="13" fillId="2" borderId="7" xfId="0" applyFont="1" applyFill="1" applyBorder="1" applyAlignment="1" applyProtection="1">
      <alignment horizontal="center" vertical="top"/>
      <protection locked="0"/>
    </xf>
    <xf numFmtId="0" fontId="13" fillId="4" borderId="0" xfId="0" applyFont="1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horizontal="center"/>
    </xf>
    <xf numFmtId="0" fontId="13" fillId="4" borderId="17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20" fontId="13" fillId="0" borderId="21" xfId="0" applyNumberFormat="1" applyFont="1" applyBorder="1" applyAlignment="1" applyProtection="1">
      <alignment horizontal="right"/>
    </xf>
    <xf numFmtId="20" fontId="13" fillId="0" borderId="22" xfId="0" applyNumberFormat="1" applyFont="1" applyBorder="1" applyAlignment="1" applyProtection="1">
      <alignment horizontal="right"/>
    </xf>
    <xf numFmtId="0" fontId="15" fillId="5" borderId="2" xfId="1" applyFont="1" applyFill="1" applyBorder="1" applyAlignment="1">
      <alignment horizontal="center" wrapText="1"/>
    </xf>
    <xf numFmtId="0" fontId="10" fillId="0" borderId="3" xfId="1" applyFont="1" applyBorder="1"/>
    <xf numFmtId="0" fontId="10" fillId="0" borderId="6" xfId="1" applyFont="1" applyBorder="1"/>
    <xf numFmtId="0" fontId="17" fillId="5" borderId="3" xfId="1" applyFont="1" applyFill="1" applyBorder="1" applyAlignment="1">
      <alignment horizontal="right"/>
    </xf>
    <xf numFmtId="0" fontId="17" fillId="5" borderId="6" xfId="1" applyFont="1" applyFill="1" applyBorder="1" applyAlignment="1">
      <alignment horizontal="right"/>
    </xf>
    <xf numFmtId="0" fontId="4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</cellXfs>
  <cellStyles count="2">
    <cellStyle name="Normal" xfId="0" builtinId="0"/>
    <cellStyle name="Normal 2" xfId="1" xr:uid="{6AEA4BC3-074F-4AE2-9328-59BC70CBD3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U70"/>
  <sheetViews>
    <sheetView showGridLines="0" tabSelected="1" zoomScale="85" zoomScaleNormal="85" workbookViewId="0">
      <selection activeCell="J9" sqref="J9"/>
    </sheetView>
  </sheetViews>
  <sheetFormatPr defaultColWidth="12.5703125" defaultRowHeight="15.75" customHeight="1"/>
  <cols>
    <col min="11" max="11" width="11.85546875" customWidth="1"/>
  </cols>
  <sheetData>
    <row r="1" spans="1:21" ht="15.7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5.75" customHeigh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.75" customHeight="1">
      <c r="A4" s="5"/>
      <c r="B4" s="5"/>
      <c r="C4" s="5"/>
      <c r="D4" s="6"/>
      <c r="E4" s="7"/>
      <c r="F4" s="85" t="s">
        <v>2</v>
      </c>
      <c r="G4" s="68"/>
      <c r="H4" s="69"/>
      <c r="I4" s="7"/>
      <c r="J4" s="85" t="s">
        <v>3</v>
      </c>
      <c r="K4" s="68"/>
      <c r="L4" s="69"/>
      <c r="M4" s="7"/>
      <c r="N4" s="85" t="s">
        <v>4</v>
      </c>
      <c r="O4" s="16"/>
      <c r="P4" s="9" t="s">
        <v>5</v>
      </c>
      <c r="Q4" s="16"/>
      <c r="R4" s="5"/>
      <c r="S4" s="5"/>
      <c r="T4" s="5"/>
      <c r="U4" s="5"/>
    </row>
    <row r="5" spans="1:21" ht="15.75" customHeight="1">
      <c r="A5" s="8"/>
      <c r="B5" s="5"/>
      <c r="C5" s="5"/>
      <c r="D5" s="6"/>
      <c r="E5" s="7"/>
      <c r="F5" s="85" t="s">
        <v>6</v>
      </c>
      <c r="G5" s="66"/>
      <c r="H5" s="67"/>
      <c r="I5" s="7"/>
      <c r="J5" s="85" t="s">
        <v>7</v>
      </c>
      <c r="K5" s="66"/>
      <c r="L5" s="67"/>
      <c r="M5" s="7"/>
      <c r="N5" s="85" t="s">
        <v>8</v>
      </c>
      <c r="O5" s="66"/>
      <c r="P5" s="67"/>
      <c r="Q5" s="67"/>
      <c r="R5" s="10"/>
      <c r="S5" s="10"/>
      <c r="T5" s="10"/>
      <c r="U5" s="5"/>
    </row>
    <row r="6" spans="1:21" ht="12.75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64" t="s">
        <v>9</v>
      </c>
      <c r="B7" s="65"/>
      <c r="C7" s="56" t="s">
        <v>10</v>
      </c>
      <c r="D7" s="57"/>
      <c r="E7" s="58" t="s">
        <v>11</v>
      </c>
      <c r="F7" s="57"/>
      <c r="G7" s="58" t="s">
        <v>12</v>
      </c>
      <c r="H7" s="57"/>
      <c r="I7" s="58" t="s">
        <v>13</v>
      </c>
      <c r="J7" s="57"/>
      <c r="K7" s="58" t="s">
        <v>14</v>
      </c>
      <c r="L7" s="59"/>
      <c r="M7" s="56" t="s">
        <v>15</v>
      </c>
      <c r="N7" s="59"/>
      <c r="O7" s="56" t="s">
        <v>16</v>
      </c>
      <c r="P7" s="57"/>
      <c r="Q7" s="56" t="s">
        <v>17</v>
      </c>
      <c r="R7" s="57"/>
      <c r="S7" s="58" t="s">
        <v>18</v>
      </c>
      <c r="T7" s="59"/>
      <c r="U7" s="55" t="s">
        <v>19</v>
      </c>
    </row>
    <row r="8" spans="1:21" ht="15" customHeight="1">
      <c r="A8" s="12" t="s">
        <v>20</v>
      </c>
      <c r="B8" s="21" t="s">
        <v>21</v>
      </c>
      <c r="C8" s="22" t="s">
        <v>22</v>
      </c>
      <c r="D8" s="22" t="s">
        <v>23</v>
      </c>
      <c r="E8" s="22" t="s">
        <v>22</v>
      </c>
      <c r="F8" s="22" t="s">
        <v>23</v>
      </c>
      <c r="G8" s="22" t="s">
        <v>22</v>
      </c>
      <c r="H8" s="22" t="s">
        <v>23</v>
      </c>
      <c r="I8" s="22" t="s">
        <v>22</v>
      </c>
      <c r="J8" s="22" t="s">
        <v>23</v>
      </c>
      <c r="K8" s="22" t="s">
        <v>22</v>
      </c>
      <c r="L8" s="22" t="s">
        <v>23</v>
      </c>
      <c r="M8" s="22" t="s">
        <v>22</v>
      </c>
      <c r="N8" s="22" t="s">
        <v>23</v>
      </c>
      <c r="O8" s="22" t="s">
        <v>22</v>
      </c>
      <c r="P8" s="22" t="s">
        <v>23</v>
      </c>
      <c r="Q8" s="22" t="s">
        <v>22</v>
      </c>
      <c r="R8" s="22" t="s">
        <v>23</v>
      </c>
      <c r="S8" s="22" t="s">
        <v>22</v>
      </c>
      <c r="T8" s="23" t="s">
        <v>23</v>
      </c>
      <c r="U8" s="55"/>
    </row>
    <row r="9" spans="1:21" ht="12.75">
      <c r="A9" s="48" t="s">
        <v>24</v>
      </c>
      <c r="B9" s="51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74"/>
    </row>
    <row r="10" spans="1:21" ht="12.75">
      <c r="A10" s="49"/>
      <c r="B10" s="5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75"/>
    </row>
    <row r="11" spans="1:21" ht="12.75">
      <c r="A11" s="50"/>
      <c r="B11" s="15" t="s">
        <v>25</v>
      </c>
      <c r="C11" s="44">
        <f>D10-C10+D9-C9</f>
        <v>0</v>
      </c>
      <c r="D11" s="45"/>
      <c r="E11" s="44">
        <f>F10-E10+F9-E9</f>
        <v>0</v>
      </c>
      <c r="F11" s="45"/>
      <c r="G11" s="44">
        <f>H10-G10+H9-G9</f>
        <v>0</v>
      </c>
      <c r="H11" s="45"/>
      <c r="I11" s="44">
        <f>J10-I10+J9-I9</f>
        <v>0</v>
      </c>
      <c r="J11" s="45"/>
      <c r="K11" s="44">
        <f>L10-K10+L9-K9</f>
        <v>0</v>
      </c>
      <c r="L11" s="45"/>
      <c r="M11" s="44">
        <f>N10-M10+N9-M9</f>
        <v>0</v>
      </c>
      <c r="N11" s="45"/>
      <c r="O11" s="44">
        <f>P10-O10+P9-O9</f>
        <v>0</v>
      </c>
      <c r="P11" s="45"/>
      <c r="Q11" s="44">
        <f>R10-Q10+R9-Q9</f>
        <v>0</v>
      </c>
      <c r="R11" s="45"/>
      <c r="S11" s="44">
        <f>T10-S10+T9-S9</f>
        <v>0</v>
      </c>
      <c r="T11" s="45"/>
      <c r="U11" s="14">
        <f>C11+E11+G11+I11+K11+M11+O11+Q11+S11</f>
        <v>0</v>
      </c>
    </row>
    <row r="12" spans="1:21" ht="12.75">
      <c r="A12" s="53" t="s">
        <v>26</v>
      </c>
      <c r="B12" s="54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76"/>
    </row>
    <row r="13" spans="1:21" ht="12.75">
      <c r="A13" s="49"/>
      <c r="B13" s="5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75"/>
    </row>
    <row r="14" spans="1:21" ht="12.75">
      <c r="A14" s="50"/>
      <c r="B14" s="15" t="s">
        <v>25</v>
      </c>
      <c r="C14" s="44">
        <f>D13-C13+D12-C12</f>
        <v>0</v>
      </c>
      <c r="D14" s="45"/>
      <c r="E14" s="44">
        <f>F13-E13+F12-E12</f>
        <v>0</v>
      </c>
      <c r="F14" s="45"/>
      <c r="G14" s="44">
        <f>H13-G13+H12-G12</f>
        <v>0</v>
      </c>
      <c r="H14" s="45"/>
      <c r="I14" s="44">
        <f>J13-I13+J12-I12</f>
        <v>0</v>
      </c>
      <c r="J14" s="45"/>
      <c r="K14" s="44">
        <f>L13-K13+L12-K12</f>
        <v>0</v>
      </c>
      <c r="L14" s="45"/>
      <c r="M14" s="44">
        <f>N13-M13+N12-M12</f>
        <v>0</v>
      </c>
      <c r="N14" s="45"/>
      <c r="O14" s="44">
        <f>P13-O13+P12-O12</f>
        <v>0</v>
      </c>
      <c r="P14" s="45"/>
      <c r="Q14" s="44">
        <f>R13-Q13+R12-Q12</f>
        <v>0</v>
      </c>
      <c r="R14" s="45"/>
      <c r="S14" s="44">
        <f>T13-S13+T12-S12</f>
        <v>0</v>
      </c>
      <c r="T14" s="45"/>
      <c r="U14" s="14">
        <f>C14+E14+G14+I14+K14+M14+O14+Q14+S14</f>
        <v>0</v>
      </c>
    </row>
    <row r="15" spans="1:21" ht="12.75">
      <c r="A15" s="53" t="s">
        <v>27</v>
      </c>
      <c r="B15" s="5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76"/>
    </row>
    <row r="16" spans="1:21" ht="12.75">
      <c r="A16" s="49"/>
      <c r="B16" s="5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75"/>
    </row>
    <row r="17" spans="1:21" ht="12.75">
      <c r="A17" s="50"/>
      <c r="B17" s="15" t="s">
        <v>25</v>
      </c>
      <c r="C17" s="44">
        <f>D16-C16+D15-C15</f>
        <v>0</v>
      </c>
      <c r="D17" s="45"/>
      <c r="E17" s="44">
        <f>F16-E16+F15-E15</f>
        <v>0</v>
      </c>
      <c r="F17" s="45"/>
      <c r="G17" s="44">
        <f>H16-G16+H15-G15</f>
        <v>0</v>
      </c>
      <c r="H17" s="45"/>
      <c r="I17" s="44">
        <f>J16-I16+J15-I15</f>
        <v>0</v>
      </c>
      <c r="J17" s="45"/>
      <c r="K17" s="44">
        <f>L16-K16+L15-K15</f>
        <v>0</v>
      </c>
      <c r="L17" s="45"/>
      <c r="M17" s="44">
        <f>N16-M16+N15-M15</f>
        <v>0</v>
      </c>
      <c r="N17" s="45"/>
      <c r="O17" s="44">
        <f>P16-O16+P15-O15</f>
        <v>0</v>
      </c>
      <c r="P17" s="45"/>
      <c r="Q17" s="44">
        <f>R16-Q16+R15-Q15</f>
        <v>0</v>
      </c>
      <c r="R17" s="45"/>
      <c r="S17" s="44">
        <f>T16-S16+T15-S15</f>
        <v>0</v>
      </c>
      <c r="T17" s="45"/>
      <c r="U17" s="14">
        <f>C17+E17+G17+I17+K17+M17+O17+Q17+S17</f>
        <v>0</v>
      </c>
    </row>
    <row r="18" spans="1:21" ht="12.75">
      <c r="A18" s="53" t="s">
        <v>28</v>
      </c>
      <c r="B18" s="54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76"/>
    </row>
    <row r="19" spans="1:21" ht="12.75">
      <c r="A19" s="49"/>
      <c r="B19" s="5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75"/>
    </row>
    <row r="20" spans="1:21" ht="12.75">
      <c r="A20" s="50"/>
      <c r="B20" s="15" t="s">
        <v>25</v>
      </c>
      <c r="C20" s="44">
        <f>D19-C19+D18-C18</f>
        <v>0</v>
      </c>
      <c r="D20" s="45"/>
      <c r="E20" s="44">
        <f>F19-E19+F18-E18</f>
        <v>0</v>
      </c>
      <c r="F20" s="45"/>
      <c r="G20" s="44">
        <f>H19-G19+H18-G18</f>
        <v>0</v>
      </c>
      <c r="H20" s="45"/>
      <c r="I20" s="44">
        <f>J19-I19+J18-I18</f>
        <v>0</v>
      </c>
      <c r="J20" s="45"/>
      <c r="K20" s="44">
        <f>L19-K19+L18-K18</f>
        <v>0</v>
      </c>
      <c r="L20" s="45"/>
      <c r="M20" s="44">
        <f>N19-M19+N18-M18</f>
        <v>0</v>
      </c>
      <c r="N20" s="45"/>
      <c r="O20" s="44">
        <f>P19-O19+P18-O18</f>
        <v>0</v>
      </c>
      <c r="P20" s="45"/>
      <c r="Q20" s="44">
        <f>R19-Q19+R18-Q18</f>
        <v>0</v>
      </c>
      <c r="R20" s="45"/>
      <c r="S20" s="44">
        <f>T19-S19+T18-S18</f>
        <v>0</v>
      </c>
      <c r="T20" s="45"/>
      <c r="U20" s="14">
        <f>C20+E20+G20+I20+K20+M20+O20+Q20+S20</f>
        <v>0</v>
      </c>
    </row>
    <row r="21" spans="1:21" ht="12.75">
      <c r="A21" s="53" t="s">
        <v>29</v>
      </c>
      <c r="B21" s="5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76"/>
    </row>
    <row r="22" spans="1:21" ht="12.75">
      <c r="A22" s="49"/>
      <c r="B22" s="5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75"/>
    </row>
    <row r="23" spans="1:21" ht="12.75">
      <c r="A23" s="50"/>
      <c r="B23" s="15" t="s">
        <v>25</v>
      </c>
      <c r="C23" s="44">
        <f>D22-C22+D21-C21</f>
        <v>0</v>
      </c>
      <c r="D23" s="45"/>
      <c r="E23" s="44">
        <f>F22-E22+F21-E21</f>
        <v>0</v>
      </c>
      <c r="F23" s="45"/>
      <c r="G23" s="44">
        <f>H22-G22+H21-G21</f>
        <v>0</v>
      </c>
      <c r="H23" s="45"/>
      <c r="I23" s="44">
        <f>J22-I22+J21-I21</f>
        <v>0</v>
      </c>
      <c r="J23" s="45"/>
      <c r="K23" s="44">
        <f>L22-K22+L21-K21</f>
        <v>0</v>
      </c>
      <c r="L23" s="45"/>
      <c r="M23" s="44">
        <f>N22-M22+N21-M21</f>
        <v>0</v>
      </c>
      <c r="N23" s="45"/>
      <c r="O23" s="44">
        <f>P22-O22+P21-O21</f>
        <v>0</v>
      </c>
      <c r="P23" s="45"/>
      <c r="Q23" s="44">
        <f>R22-Q22+R21-Q21</f>
        <v>0</v>
      </c>
      <c r="R23" s="45"/>
      <c r="S23" s="44">
        <f>T22-S22+T21-S21</f>
        <v>0</v>
      </c>
      <c r="T23" s="45"/>
      <c r="U23" s="14">
        <f>C23+E23+G23+I23+K23+M23+O23+Q23+S23</f>
        <v>0</v>
      </c>
    </row>
    <row r="24" spans="1:21" ht="12.75">
      <c r="A24" s="53" t="s">
        <v>30</v>
      </c>
      <c r="B24" s="54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76"/>
    </row>
    <row r="25" spans="1:21" ht="12.75">
      <c r="A25" s="49"/>
      <c r="B25" s="5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75"/>
    </row>
    <row r="26" spans="1:21" ht="12.75">
      <c r="A26" s="50"/>
      <c r="B26" s="15" t="s">
        <v>25</v>
      </c>
      <c r="C26" s="44">
        <f>D25-C25+D24-C24</f>
        <v>0</v>
      </c>
      <c r="D26" s="45"/>
      <c r="E26" s="44">
        <f>F25-E25+F24-E24</f>
        <v>0</v>
      </c>
      <c r="F26" s="45"/>
      <c r="G26" s="44">
        <f>H25-G25+H24-G24</f>
        <v>0</v>
      </c>
      <c r="H26" s="45"/>
      <c r="I26" s="44">
        <f>J25-I25+J24-I24</f>
        <v>0</v>
      </c>
      <c r="J26" s="45"/>
      <c r="K26" s="44">
        <f>L25-K25+L24-K24</f>
        <v>0</v>
      </c>
      <c r="L26" s="45"/>
      <c r="M26" s="44">
        <f>N25-M25+N24-M24</f>
        <v>0</v>
      </c>
      <c r="N26" s="45"/>
      <c r="O26" s="44">
        <f>P25-O25+P24-O24</f>
        <v>0</v>
      </c>
      <c r="P26" s="45"/>
      <c r="Q26" s="44">
        <f>R25-Q25+R24-Q24</f>
        <v>0</v>
      </c>
      <c r="R26" s="45"/>
      <c r="S26" s="44">
        <f>T25-S25+T24-S24</f>
        <v>0</v>
      </c>
      <c r="T26" s="45"/>
      <c r="U26" s="14">
        <f>C26+E26+G26+I26+K26+M26+O26+Q26+S26</f>
        <v>0</v>
      </c>
    </row>
    <row r="27" spans="1:21" ht="12.75">
      <c r="A27" s="53" t="s">
        <v>31</v>
      </c>
      <c r="B27" s="5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76"/>
    </row>
    <row r="28" spans="1:21" ht="12.75">
      <c r="A28" s="49"/>
      <c r="B28" s="5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5"/>
    </row>
    <row r="29" spans="1:21" ht="13.5" thickBot="1">
      <c r="A29" s="50"/>
      <c r="B29" s="13" t="s">
        <v>25</v>
      </c>
      <c r="C29" s="44">
        <f>D28-C28+D27-C27</f>
        <v>0</v>
      </c>
      <c r="D29" s="45"/>
      <c r="E29" s="44">
        <f>F28-E28+F27-E27</f>
        <v>0</v>
      </c>
      <c r="F29" s="45"/>
      <c r="G29" s="44">
        <f>H28-G28+H27-G27</f>
        <v>0</v>
      </c>
      <c r="H29" s="45"/>
      <c r="I29" s="44">
        <f>J28-I28+J27-I27</f>
        <v>0</v>
      </c>
      <c r="J29" s="45"/>
      <c r="K29" s="44">
        <f>L28-K28+L27-K27</f>
        <v>0</v>
      </c>
      <c r="L29" s="45"/>
      <c r="M29" s="44">
        <f>N28-M28+N27-M27</f>
        <v>0</v>
      </c>
      <c r="N29" s="45"/>
      <c r="O29" s="44">
        <f>P28-O28+P27-O27</f>
        <v>0</v>
      </c>
      <c r="P29" s="45"/>
      <c r="Q29" s="44">
        <f>R28-Q28+R27-Q27</f>
        <v>0</v>
      </c>
      <c r="R29" s="45"/>
      <c r="S29" s="44">
        <f>T28-S28+T27-S27</f>
        <v>0</v>
      </c>
      <c r="T29" s="45"/>
      <c r="U29" s="19">
        <f>C29+E29+G29+I29+K29+M29+O29+Q29+S29</f>
        <v>0</v>
      </c>
    </row>
    <row r="30" spans="1:21" ht="13.5" thickBot="1">
      <c r="A30" s="71" t="s">
        <v>32</v>
      </c>
      <c r="B30" s="72"/>
      <c r="C30" s="60">
        <f>C11+C14+C17+C20+C23+C26+C29</f>
        <v>0</v>
      </c>
      <c r="D30" s="61"/>
      <c r="E30" s="60">
        <f>E11+E14+E17+E20+E23+E26+E29</f>
        <v>0</v>
      </c>
      <c r="F30" s="61"/>
      <c r="G30" s="60">
        <f>G11+G14+G17+G20+G23+G26+G29</f>
        <v>0</v>
      </c>
      <c r="H30" s="61"/>
      <c r="I30" s="60">
        <f>I11+I14+I17+I20+I23+I26+I29</f>
        <v>0</v>
      </c>
      <c r="J30" s="61"/>
      <c r="K30" s="60">
        <f>K11+K14+K17+K20+K23+K26+K29</f>
        <v>0</v>
      </c>
      <c r="L30" s="61"/>
      <c r="M30" s="60">
        <f>M11+M14+M17+M20+M23+M26+M29</f>
        <v>0</v>
      </c>
      <c r="N30" s="61"/>
      <c r="O30" s="60">
        <f>O11+O14+O17+O20+O23+O26+O29</f>
        <v>0</v>
      </c>
      <c r="P30" s="61"/>
      <c r="Q30" s="60">
        <f>Q11+Q14+Q17+Q20+Q23+Q26+Q29</f>
        <v>0</v>
      </c>
      <c r="R30" s="61"/>
      <c r="S30" s="60">
        <f>S11+S14+S17+S20+S23+S26+S29</f>
        <v>0</v>
      </c>
      <c r="T30" s="61"/>
      <c r="U30" s="20">
        <f>C30+E30+G30+I30+K30+M30+O30+Q30+S30</f>
        <v>0</v>
      </c>
    </row>
    <row r="31" spans="1:2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64" t="s">
        <v>9</v>
      </c>
      <c r="B32" s="65"/>
      <c r="C32" s="56" t="s">
        <v>10</v>
      </c>
      <c r="D32" s="57"/>
      <c r="E32" s="58" t="s">
        <v>11</v>
      </c>
      <c r="F32" s="57"/>
      <c r="G32" s="58" t="s">
        <v>12</v>
      </c>
      <c r="H32" s="57"/>
      <c r="I32" s="58" t="s">
        <v>13</v>
      </c>
      <c r="J32" s="57"/>
      <c r="K32" s="58" t="s">
        <v>14</v>
      </c>
      <c r="L32" s="59"/>
      <c r="M32" s="56" t="s">
        <v>15</v>
      </c>
      <c r="N32" s="59"/>
      <c r="O32" s="56" t="s">
        <v>16</v>
      </c>
      <c r="P32" s="57"/>
      <c r="Q32" s="56" t="s">
        <v>33</v>
      </c>
      <c r="R32" s="57"/>
      <c r="S32" s="58" t="s">
        <v>52</v>
      </c>
      <c r="T32" s="57"/>
      <c r="U32" s="55" t="s">
        <v>19</v>
      </c>
    </row>
    <row r="33" spans="1:21" ht="12.75">
      <c r="A33" s="12" t="s">
        <v>20</v>
      </c>
      <c r="B33" s="21" t="s">
        <v>21</v>
      </c>
      <c r="C33" s="22" t="s">
        <v>22</v>
      </c>
      <c r="D33" s="22" t="s">
        <v>23</v>
      </c>
      <c r="E33" s="22" t="s">
        <v>22</v>
      </c>
      <c r="F33" s="22" t="s">
        <v>23</v>
      </c>
      <c r="G33" s="22" t="s">
        <v>22</v>
      </c>
      <c r="H33" s="22" t="s">
        <v>23</v>
      </c>
      <c r="I33" s="22" t="s">
        <v>22</v>
      </c>
      <c r="J33" s="22" t="s">
        <v>23</v>
      </c>
      <c r="K33" s="22" t="s">
        <v>22</v>
      </c>
      <c r="L33" s="22" t="s">
        <v>23</v>
      </c>
      <c r="M33" s="22" t="s">
        <v>22</v>
      </c>
      <c r="N33" s="22" t="s">
        <v>23</v>
      </c>
      <c r="O33" s="22" t="s">
        <v>22</v>
      </c>
      <c r="P33" s="22" t="s">
        <v>23</v>
      </c>
      <c r="Q33" s="22" t="s">
        <v>22</v>
      </c>
      <c r="R33" s="22" t="s">
        <v>23</v>
      </c>
      <c r="S33" s="22" t="s">
        <v>22</v>
      </c>
      <c r="T33" s="22" t="s">
        <v>23</v>
      </c>
      <c r="U33" s="55"/>
    </row>
    <row r="34" spans="1:21" ht="12.75">
      <c r="A34" s="48" t="s">
        <v>24</v>
      </c>
      <c r="B34" s="7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76"/>
    </row>
    <row r="35" spans="1:21" ht="12.75">
      <c r="A35" s="49"/>
      <c r="B35" s="5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5"/>
    </row>
    <row r="36" spans="1:21" ht="12.75">
      <c r="A36" s="50"/>
      <c r="B36" s="15" t="s">
        <v>25</v>
      </c>
      <c r="C36" s="44">
        <f>D35-C35+D34-C34</f>
        <v>0</v>
      </c>
      <c r="D36" s="45"/>
      <c r="E36" s="44">
        <f>F35-E35+F34-E34</f>
        <v>0</v>
      </c>
      <c r="F36" s="45"/>
      <c r="G36" s="44">
        <f>H35-G35+H34-G34</f>
        <v>0</v>
      </c>
      <c r="H36" s="45"/>
      <c r="I36" s="44">
        <f>J35-I35+J34-I34</f>
        <v>0</v>
      </c>
      <c r="J36" s="45"/>
      <c r="K36" s="44">
        <f>L35-K35+L34-K34</f>
        <v>0</v>
      </c>
      <c r="L36" s="45"/>
      <c r="M36" s="44">
        <f>N35-M35+N34-M34</f>
        <v>0</v>
      </c>
      <c r="N36" s="45"/>
      <c r="O36" s="44">
        <f>P35-O35+P34-O34</f>
        <v>0</v>
      </c>
      <c r="P36" s="45"/>
      <c r="Q36" s="44">
        <f>R35-Q35+R34-Q34</f>
        <v>0</v>
      </c>
      <c r="R36" s="45"/>
      <c r="S36" s="44">
        <f>T35-S35+T34-S34</f>
        <v>0</v>
      </c>
      <c r="T36" s="45"/>
      <c r="U36" s="14">
        <f>C36+E36+G36+I36+K36+M36+O36+Q36+S36</f>
        <v>0</v>
      </c>
    </row>
    <row r="37" spans="1:21" ht="12.75">
      <c r="A37" s="53" t="s">
        <v>26</v>
      </c>
      <c r="B37" s="5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6"/>
    </row>
    <row r="38" spans="1:21" ht="12.75">
      <c r="A38" s="49"/>
      <c r="B38" s="5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75"/>
    </row>
    <row r="39" spans="1:21" ht="12.75">
      <c r="A39" s="50"/>
      <c r="B39" s="15" t="s">
        <v>25</v>
      </c>
      <c r="C39" s="44">
        <f>D38-C38+D37-C37</f>
        <v>0</v>
      </c>
      <c r="D39" s="45"/>
      <c r="E39" s="44">
        <f>F38-E38+F37-E37</f>
        <v>0</v>
      </c>
      <c r="F39" s="45"/>
      <c r="G39" s="44">
        <f>H38-G38+H37-G37</f>
        <v>0</v>
      </c>
      <c r="H39" s="45"/>
      <c r="I39" s="44">
        <f>J38-I38+J37-I37</f>
        <v>0</v>
      </c>
      <c r="J39" s="45"/>
      <c r="K39" s="44">
        <f>L38-K38+L37-K37</f>
        <v>0</v>
      </c>
      <c r="L39" s="45"/>
      <c r="M39" s="44">
        <f>N38-M38+N37-M37</f>
        <v>0</v>
      </c>
      <c r="N39" s="45"/>
      <c r="O39" s="44">
        <f>P38-O38+P37-O37</f>
        <v>0</v>
      </c>
      <c r="P39" s="45"/>
      <c r="Q39" s="44">
        <f>R38-Q38+R37-Q37</f>
        <v>0</v>
      </c>
      <c r="R39" s="45"/>
      <c r="S39" s="44">
        <f>T38-S38+T37-S37</f>
        <v>0</v>
      </c>
      <c r="T39" s="45"/>
      <c r="U39" s="14">
        <f>C39+E39+G39+I39+K39+M39+O39+Q39+S39</f>
        <v>0</v>
      </c>
    </row>
    <row r="40" spans="1:21" ht="12.75">
      <c r="A40" s="53" t="s">
        <v>27</v>
      </c>
      <c r="B40" s="5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76"/>
    </row>
    <row r="41" spans="1:21" ht="12.75">
      <c r="A41" s="49"/>
      <c r="B41" s="5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75"/>
    </row>
    <row r="42" spans="1:21" ht="12.75">
      <c r="A42" s="50"/>
      <c r="B42" s="15" t="s">
        <v>25</v>
      </c>
      <c r="C42" s="44">
        <f>D41-C41+D40-C40</f>
        <v>0</v>
      </c>
      <c r="D42" s="45"/>
      <c r="E42" s="44">
        <f>F41-E41+F40-E40</f>
        <v>0</v>
      </c>
      <c r="F42" s="45"/>
      <c r="G42" s="44">
        <f>H41-G41+H40-G40</f>
        <v>0</v>
      </c>
      <c r="H42" s="45"/>
      <c r="I42" s="44">
        <f>J41-I41+J40-I40</f>
        <v>0</v>
      </c>
      <c r="J42" s="45"/>
      <c r="K42" s="44">
        <f>L41-K41+L40-K40</f>
        <v>0</v>
      </c>
      <c r="L42" s="45"/>
      <c r="M42" s="44">
        <f>N41-M41+N40-M40</f>
        <v>0</v>
      </c>
      <c r="N42" s="45"/>
      <c r="O42" s="44">
        <f>P41-O41+P40-O40</f>
        <v>0</v>
      </c>
      <c r="P42" s="45"/>
      <c r="Q42" s="44">
        <f>R41-Q41+R40-Q40</f>
        <v>0</v>
      </c>
      <c r="R42" s="45"/>
      <c r="S42" s="44">
        <f>T41-S41+T40-S40</f>
        <v>0</v>
      </c>
      <c r="T42" s="45"/>
      <c r="U42" s="14">
        <f>C42+E42+G42+I42+K42+M42+O42+Q42+S42</f>
        <v>0</v>
      </c>
    </row>
    <row r="43" spans="1:21" ht="12.75">
      <c r="A43" s="53" t="s">
        <v>28</v>
      </c>
      <c r="B43" s="5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76"/>
    </row>
    <row r="44" spans="1:21" ht="12.75">
      <c r="A44" s="49"/>
      <c r="B44" s="5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75"/>
    </row>
    <row r="45" spans="1:21" ht="12.75">
      <c r="A45" s="50"/>
      <c r="B45" s="15" t="s">
        <v>25</v>
      </c>
      <c r="C45" s="44">
        <f>D44-C44+D43-C43</f>
        <v>0</v>
      </c>
      <c r="D45" s="45"/>
      <c r="E45" s="44">
        <f>F44-E44+F43-E43</f>
        <v>0</v>
      </c>
      <c r="F45" s="45"/>
      <c r="G45" s="44">
        <f>H44-G44+H43-G43</f>
        <v>0</v>
      </c>
      <c r="H45" s="45"/>
      <c r="I45" s="44">
        <f>J44-I44+J43-I43</f>
        <v>0</v>
      </c>
      <c r="J45" s="45"/>
      <c r="K45" s="44">
        <f>L44-K44+L43-K43</f>
        <v>0</v>
      </c>
      <c r="L45" s="45"/>
      <c r="M45" s="44">
        <f>N44-M44+N43-M43</f>
        <v>0</v>
      </c>
      <c r="N45" s="45"/>
      <c r="O45" s="44">
        <f>P44-O44+P43-O43</f>
        <v>0</v>
      </c>
      <c r="P45" s="45"/>
      <c r="Q45" s="44">
        <f>R44-Q44+R43-Q43</f>
        <v>0</v>
      </c>
      <c r="R45" s="45"/>
      <c r="S45" s="44">
        <f>T44-S44+T43-S43</f>
        <v>0</v>
      </c>
      <c r="T45" s="45"/>
      <c r="U45" s="14">
        <f>C45+E45+G45+I45+K45+M45+O45+Q45+S45</f>
        <v>0</v>
      </c>
    </row>
    <row r="46" spans="1:21" ht="12.75">
      <c r="A46" s="53" t="s">
        <v>29</v>
      </c>
      <c r="B46" s="5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76"/>
    </row>
    <row r="47" spans="1:21" ht="12.75">
      <c r="A47" s="49"/>
      <c r="B47" s="5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75"/>
    </row>
    <row r="48" spans="1:21" ht="12.75">
      <c r="A48" s="50"/>
      <c r="B48" s="15" t="s">
        <v>25</v>
      </c>
      <c r="C48" s="44">
        <f>D47-C47+D46-C46</f>
        <v>0</v>
      </c>
      <c r="D48" s="45"/>
      <c r="E48" s="44">
        <f>F47-E47+F46-E46</f>
        <v>0</v>
      </c>
      <c r="F48" s="45"/>
      <c r="G48" s="44">
        <f>H47-G47+H46-G46</f>
        <v>0</v>
      </c>
      <c r="H48" s="45"/>
      <c r="I48" s="44">
        <f>J47-I47+J46-I46</f>
        <v>0</v>
      </c>
      <c r="J48" s="45"/>
      <c r="K48" s="44">
        <f>L47-K47+L46-K46</f>
        <v>0</v>
      </c>
      <c r="L48" s="45"/>
      <c r="M48" s="44">
        <f>N47-M47+N46-M46</f>
        <v>0</v>
      </c>
      <c r="N48" s="45"/>
      <c r="O48" s="44">
        <f>P47-O47+P46-O46</f>
        <v>0</v>
      </c>
      <c r="P48" s="45"/>
      <c r="Q48" s="44">
        <f>R47-Q47+R46-Q46</f>
        <v>0</v>
      </c>
      <c r="R48" s="45"/>
      <c r="S48" s="44">
        <f>T47-S47+T46-S46</f>
        <v>0</v>
      </c>
      <c r="T48" s="45"/>
      <c r="U48" s="14">
        <f>C48+E48+G48+I48+K48+M48+O48+Q48+S48</f>
        <v>0</v>
      </c>
    </row>
    <row r="49" spans="1:21" ht="12.75">
      <c r="A49" s="53" t="s">
        <v>30</v>
      </c>
      <c r="B49" s="5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76"/>
    </row>
    <row r="50" spans="1:21" ht="12.75">
      <c r="A50" s="49"/>
      <c r="B50" s="5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75"/>
    </row>
    <row r="51" spans="1:21" ht="12.75">
      <c r="A51" s="50"/>
      <c r="B51" s="15" t="s">
        <v>25</v>
      </c>
      <c r="C51" s="44">
        <f>D50-C50+D49-C49</f>
        <v>0</v>
      </c>
      <c r="D51" s="45"/>
      <c r="E51" s="44">
        <f>F50-E50+F49-E49</f>
        <v>0</v>
      </c>
      <c r="F51" s="45"/>
      <c r="G51" s="44">
        <f>H50-G50+H49-G49</f>
        <v>0</v>
      </c>
      <c r="H51" s="45"/>
      <c r="I51" s="44">
        <f>J50-I50+J49-I49</f>
        <v>0</v>
      </c>
      <c r="J51" s="45"/>
      <c r="K51" s="44">
        <f>L50-K50+L49-K49</f>
        <v>0</v>
      </c>
      <c r="L51" s="45"/>
      <c r="M51" s="44">
        <f>N50-M50+N49-M49</f>
        <v>0</v>
      </c>
      <c r="N51" s="45"/>
      <c r="O51" s="44">
        <f>P50-O50+P49-O49</f>
        <v>0</v>
      </c>
      <c r="P51" s="45"/>
      <c r="Q51" s="44">
        <f>R50-Q50+R49-Q49</f>
        <v>0</v>
      </c>
      <c r="R51" s="45"/>
      <c r="S51" s="44">
        <f>T50-S50+T49-S49</f>
        <v>0</v>
      </c>
      <c r="T51" s="45"/>
      <c r="U51" s="14">
        <f>C51+E51+G51+I51+K51+M51+O51+Q51+S51</f>
        <v>0</v>
      </c>
    </row>
    <row r="52" spans="1:21" ht="12.75">
      <c r="A52" s="53" t="s">
        <v>31</v>
      </c>
      <c r="B52" s="54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76"/>
    </row>
    <row r="53" spans="1:21" ht="12.75">
      <c r="A53" s="49"/>
      <c r="B53" s="5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75"/>
    </row>
    <row r="54" spans="1:21" ht="13.5" thickBot="1">
      <c r="A54" s="50"/>
      <c r="B54" s="13" t="s">
        <v>25</v>
      </c>
      <c r="C54" s="44">
        <f>D53-C53+D52-C52</f>
        <v>0</v>
      </c>
      <c r="D54" s="45"/>
      <c r="E54" s="78">
        <f>F53-E53+F52-E52</f>
        <v>0</v>
      </c>
      <c r="F54" s="79"/>
      <c r="G54" s="44">
        <f>H53-G53+H52-G52</f>
        <v>0</v>
      </c>
      <c r="H54" s="45"/>
      <c r="I54" s="44">
        <f>J53-I53+J52-I52</f>
        <v>0</v>
      </c>
      <c r="J54" s="45"/>
      <c r="K54" s="44">
        <f>L53-K53+L52-K52</f>
        <v>0</v>
      </c>
      <c r="L54" s="45"/>
      <c r="M54" s="44">
        <f>N53-M53+N52-M52</f>
        <v>0</v>
      </c>
      <c r="N54" s="45"/>
      <c r="O54" s="44">
        <f>P53-O53+P52-O52</f>
        <v>0</v>
      </c>
      <c r="P54" s="45"/>
      <c r="Q54" s="44">
        <f>R53-Q53+R52-Q52</f>
        <v>0</v>
      </c>
      <c r="R54" s="45"/>
      <c r="S54" s="44">
        <f>T53-S53+T52-S52</f>
        <v>0</v>
      </c>
      <c r="T54" s="45"/>
      <c r="U54" s="18">
        <f>C54+E54+G54+I54+K54+M54+O54+Q54+S54</f>
        <v>0</v>
      </c>
    </row>
    <row r="55" spans="1:21" ht="13.5" thickBot="1">
      <c r="A55" s="71" t="s">
        <v>32</v>
      </c>
      <c r="B55" s="72"/>
      <c r="C55" s="60">
        <f>C36+C39+C42+C45+C48+C51+C54</f>
        <v>0</v>
      </c>
      <c r="D55" s="61"/>
      <c r="E55" s="60">
        <f>E36+E39+E42+E45+E48+E51+E54</f>
        <v>0</v>
      </c>
      <c r="F55" s="61"/>
      <c r="G55" s="60">
        <f>G36+G39+G42+G45+G48+G51+G54</f>
        <v>0</v>
      </c>
      <c r="H55" s="61"/>
      <c r="I55" s="60">
        <f>I36+I39+I42+I45+I48+I51+I54</f>
        <v>0</v>
      </c>
      <c r="J55" s="61"/>
      <c r="K55" s="60">
        <f>K36+K39+K42+K45+K48+K51+K54</f>
        <v>0</v>
      </c>
      <c r="L55" s="61"/>
      <c r="M55" s="60">
        <f>M36+M39+M42+M45+M48+M51+M54</f>
        <v>0</v>
      </c>
      <c r="N55" s="61"/>
      <c r="O55" s="60">
        <f>O36+O39+O42+O45+O48+O51+O54</f>
        <v>0</v>
      </c>
      <c r="P55" s="61"/>
      <c r="Q55" s="60">
        <f>Q36+Q39+Q42+Q45+Q48+Q51+Q54</f>
        <v>0</v>
      </c>
      <c r="R55" s="61"/>
      <c r="S55" s="60">
        <f>S36+S39+S42+S45+S48+S51+S54</f>
        <v>0</v>
      </c>
      <c r="T55" s="61"/>
      <c r="U55" s="20">
        <f>C55+E55+G55+I55+K55+M55+O55+Q55+S55</f>
        <v>0</v>
      </c>
    </row>
    <row r="56" spans="1:2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s="1" customFormat="1" ht="13.5" thickBot="1">
      <c r="A57" s="77" t="s">
        <v>53</v>
      </c>
      <c r="B57" s="77"/>
      <c r="C57" s="28">
        <v>2</v>
      </c>
      <c r="D57" s="30">
        <f>C55+C30</f>
        <v>0</v>
      </c>
      <c r="E57" s="28">
        <v>132</v>
      </c>
      <c r="F57" s="30">
        <f>E55+E30</f>
        <v>0</v>
      </c>
      <c r="G57" s="28">
        <v>133</v>
      </c>
      <c r="H57" s="30">
        <f>G55+G30</f>
        <v>0</v>
      </c>
      <c r="I57" s="28">
        <v>135</v>
      </c>
      <c r="J57" s="30">
        <f>I55+I30</f>
        <v>0</v>
      </c>
      <c r="K57" s="28">
        <v>136</v>
      </c>
      <c r="L57" s="30">
        <f>K55+K30</f>
        <v>0</v>
      </c>
      <c r="M57" s="28">
        <v>138</v>
      </c>
      <c r="N57" s="30">
        <f>M55+M30</f>
        <v>0</v>
      </c>
      <c r="O57" s="28">
        <v>143</v>
      </c>
      <c r="P57" s="30">
        <f>O55+O30</f>
        <v>0</v>
      </c>
      <c r="Q57" s="28">
        <v>160</v>
      </c>
      <c r="R57" s="30">
        <f>Q55+Q30</f>
        <v>0</v>
      </c>
      <c r="S57" s="28">
        <v>161</v>
      </c>
      <c r="T57" s="30">
        <f>S55+S30</f>
        <v>0</v>
      </c>
      <c r="U57" s="29">
        <f>D57+F57+H57+J57+L57+N57+P57+R57+T57</f>
        <v>0</v>
      </c>
    </row>
    <row r="58" spans="1:21" s="1" customFormat="1" ht="12.75">
      <c r="A58" s="25"/>
      <c r="B58" s="24"/>
      <c r="C58" s="24"/>
      <c r="D58" s="26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>
      <c r="A59" s="8"/>
      <c r="B59" s="8"/>
      <c r="C59" s="8"/>
      <c r="D59" s="8"/>
      <c r="E59" s="8"/>
      <c r="F59" s="8"/>
      <c r="G59" s="8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>
      <c r="A60" s="70" t="s">
        <v>34</v>
      </c>
      <c r="B60" s="86"/>
      <c r="C60" s="46"/>
      <c r="D60" s="46"/>
      <c r="E60" s="46"/>
      <c r="F60" s="46"/>
      <c r="G60" s="46"/>
      <c r="H60" s="46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>
      <c r="A61" s="31"/>
      <c r="B61" s="31"/>
      <c r="C61" s="8"/>
      <c r="D61" s="8"/>
      <c r="E61" s="8"/>
      <c r="F61" s="8"/>
      <c r="G61" s="8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>
      <c r="A62" s="70" t="s">
        <v>35</v>
      </c>
      <c r="B62" s="86"/>
      <c r="C62" s="46"/>
      <c r="D62" s="46"/>
      <c r="E62" s="46"/>
      <c r="F62" s="46"/>
      <c r="G62" s="46"/>
      <c r="H62" s="46"/>
      <c r="I62" s="24"/>
      <c r="J62" s="85" t="s">
        <v>36</v>
      </c>
      <c r="K62" s="47"/>
      <c r="L62" s="47"/>
      <c r="M62" s="47"/>
      <c r="N62" s="24"/>
      <c r="O62" s="24"/>
      <c r="P62" s="24"/>
      <c r="Q62" s="24"/>
      <c r="R62" s="24"/>
      <c r="S62" s="24"/>
      <c r="T62" s="24"/>
      <c r="U62" s="24"/>
    </row>
    <row r="63" spans="1:21">
      <c r="A63" s="31"/>
      <c r="B63" s="31"/>
      <c r="C63" s="8"/>
      <c r="D63" s="8"/>
      <c r="E63" s="8"/>
      <c r="F63" s="8"/>
      <c r="G63" s="7"/>
      <c r="H63" s="7"/>
      <c r="I63" s="24"/>
      <c r="J63" s="7"/>
      <c r="K63" s="7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>
      <c r="A64" s="70" t="s">
        <v>37</v>
      </c>
      <c r="B64" s="86"/>
      <c r="C64" s="46"/>
      <c r="D64" s="46"/>
      <c r="E64" s="46"/>
      <c r="F64" s="46"/>
      <c r="G64" s="46"/>
      <c r="H64" s="46"/>
      <c r="I64" s="24"/>
      <c r="J64" s="7"/>
      <c r="K64" s="7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>
      <c r="A65" s="31"/>
      <c r="B65" s="31"/>
      <c r="C65" s="8"/>
      <c r="D65" s="8"/>
      <c r="E65" s="8"/>
      <c r="F65" s="8"/>
      <c r="G65" s="7"/>
      <c r="H65" s="7"/>
      <c r="I65" s="24"/>
      <c r="J65" s="7"/>
      <c r="K65" s="7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>
      <c r="A66" s="70" t="s">
        <v>37</v>
      </c>
      <c r="B66" s="86"/>
      <c r="C66" s="46"/>
      <c r="D66" s="46"/>
      <c r="E66" s="46"/>
      <c r="F66" s="46"/>
      <c r="G66" s="46"/>
      <c r="H66" s="46"/>
      <c r="I66" s="24"/>
      <c r="J66" s="85" t="s">
        <v>36</v>
      </c>
      <c r="K66" s="47"/>
      <c r="L66" s="47"/>
      <c r="M66" s="47"/>
      <c r="N66" s="24"/>
      <c r="O66" s="24"/>
      <c r="P66" s="24"/>
      <c r="Q66" s="24"/>
      <c r="R66" s="24"/>
      <c r="S66" s="24"/>
      <c r="T66" s="24"/>
      <c r="U66" s="24"/>
    </row>
    <row r="67" spans="1:21">
      <c r="A67" s="8"/>
      <c r="B67" s="8"/>
      <c r="C67" s="8"/>
      <c r="D67" s="8"/>
      <c r="E67" s="8"/>
      <c r="F67" s="8"/>
      <c r="G67" s="8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1:21" ht="12.75">
      <c r="A68" s="27" t="s">
        <v>38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27" t="s">
        <v>39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27" t="s">
        <v>40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</sheetData>
  <sheetProtection algorithmName="SHA-512" hashValue="LA5+yPcGsbbu9TieqCvls7g9I8+E0mSDwCHE9t07cOw0nlloyjcQkuOVugLvmqyfvfz4wwX5gG+cU0HsCKRywA==" saltValue="+A5V0LbMq6eYlD5EthmNpA==" spinCount="100000" sheet="1" objects="1" scenarios="1" selectLockedCells="1"/>
  <mergeCells count="228">
    <mergeCell ref="U43:U44"/>
    <mergeCell ref="U46:U47"/>
    <mergeCell ref="U49:U50"/>
    <mergeCell ref="U52:U53"/>
    <mergeCell ref="A57:B57"/>
    <mergeCell ref="E54:F54"/>
    <mergeCell ref="U24:U25"/>
    <mergeCell ref="U27:U28"/>
    <mergeCell ref="U34:U35"/>
    <mergeCell ref="U37:U38"/>
    <mergeCell ref="U40:U41"/>
    <mergeCell ref="O36:P36"/>
    <mergeCell ref="O51:P51"/>
    <mergeCell ref="O48:P48"/>
    <mergeCell ref="O45:P45"/>
    <mergeCell ref="O42:P42"/>
    <mergeCell ref="O39:P39"/>
    <mergeCell ref="M36:N36"/>
    <mergeCell ref="M39:N39"/>
    <mergeCell ref="M42:N42"/>
    <mergeCell ref="M45:N45"/>
    <mergeCell ref="M48:N48"/>
    <mergeCell ref="K36:L36"/>
    <mergeCell ref="K39:L39"/>
    <mergeCell ref="U9:U10"/>
    <mergeCell ref="U12:U13"/>
    <mergeCell ref="U15:U16"/>
    <mergeCell ref="U18:U19"/>
    <mergeCell ref="U21:U22"/>
    <mergeCell ref="Q45:R45"/>
    <mergeCell ref="Q48:R48"/>
    <mergeCell ref="Q51:R51"/>
    <mergeCell ref="Q54:R54"/>
    <mergeCell ref="S36:T36"/>
    <mergeCell ref="S39:T39"/>
    <mergeCell ref="S42:T42"/>
    <mergeCell ref="S45:T45"/>
    <mergeCell ref="S48:T48"/>
    <mergeCell ref="S51:T51"/>
    <mergeCell ref="S54:T54"/>
    <mergeCell ref="Q36:R36"/>
    <mergeCell ref="Q39:R39"/>
    <mergeCell ref="Q42:R42"/>
    <mergeCell ref="Q26:R26"/>
    <mergeCell ref="Q29:R29"/>
    <mergeCell ref="S11:T11"/>
    <mergeCell ref="S14:T14"/>
    <mergeCell ref="S17:T17"/>
    <mergeCell ref="C36:D36"/>
    <mergeCell ref="C39:D39"/>
    <mergeCell ref="C42:D42"/>
    <mergeCell ref="C45:D45"/>
    <mergeCell ref="C48:D48"/>
    <mergeCell ref="K42:L42"/>
    <mergeCell ref="K45:L45"/>
    <mergeCell ref="K48:L48"/>
    <mergeCell ref="I36:J36"/>
    <mergeCell ref="I39:J39"/>
    <mergeCell ref="I42:J42"/>
    <mergeCell ref="I45:J45"/>
    <mergeCell ref="I48:J48"/>
    <mergeCell ref="G36:H36"/>
    <mergeCell ref="G39:H39"/>
    <mergeCell ref="G42:H42"/>
    <mergeCell ref="G45:H45"/>
    <mergeCell ref="G48:H48"/>
    <mergeCell ref="Q11:R11"/>
    <mergeCell ref="Q14:R14"/>
    <mergeCell ref="Q17:R17"/>
    <mergeCell ref="Q20:R20"/>
    <mergeCell ref="Q23:R23"/>
    <mergeCell ref="E36:F36"/>
    <mergeCell ref="E39:F39"/>
    <mergeCell ref="E42:F42"/>
    <mergeCell ref="E45:F45"/>
    <mergeCell ref="O11:P11"/>
    <mergeCell ref="O14:P14"/>
    <mergeCell ref="O17:P17"/>
    <mergeCell ref="O20:P20"/>
    <mergeCell ref="O23:P23"/>
    <mergeCell ref="O26:P26"/>
    <mergeCell ref="O29:P29"/>
    <mergeCell ref="M11:N11"/>
    <mergeCell ref="M14:N14"/>
    <mergeCell ref="M17:N17"/>
    <mergeCell ref="M20:N20"/>
    <mergeCell ref="M23:N23"/>
    <mergeCell ref="K11:L11"/>
    <mergeCell ref="K14:L14"/>
    <mergeCell ref="K17:L17"/>
    <mergeCell ref="K20:L20"/>
    <mergeCell ref="K23:L23"/>
    <mergeCell ref="K26:L26"/>
    <mergeCell ref="K29:L29"/>
    <mergeCell ref="I14:J14"/>
    <mergeCell ref="I17:J17"/>
    <mergeCell ref="I20:J20"/>
    <mergeCell ref="I23:J23"/>
    <mergeCell ref="I26:J26"/>
    <mergeCell ref="E17:F17"/>
    <mergeCell ref="E14:F14"/>
    <mergeCell ref="E11:F11"/>
    <mergeCell ref="G11:H11"/>
    <mergeCell ref="G14:H14"/>
    <mergeCell ref="G17:H17"/>
    <mergeCell ref="A32:B32"/>
    <mergeCell ref="A34:A36"/>
    <mergeCell ref="B34:B35"/>
    <mergeCell ref="A27:A29"/>
    <mergeCell ref="B27:B28"/>
    <mergeCell ref="A30:B30"/>
    <mergeCell ref="C30:D30"/>
    <mergeCell ref="E30:F30"/>
    <mergeCell ref="G30:H30"/>
    <mergeCell ref="C11:D11"/>
    <mergeCell ref="C14:D14"/>
    <mergeCell ref="C17:D17"/>
    <mergeCell ref="C20:D20"/>
    <mergeCell ref="C23:D23"/>
    <mergeCell ref="C26:D26"/>
    <mergeCell ref="C29:D29"/>
    <mergeCell ref="E29:F29"/>
    <mergeCell ref="E26:F26"/>
    <mergeCell ref="A37:A39"/>
    <mergeCell ref="B37:B38"/>
    <mergeCell ref="A40:A42"/>
    <mergeCell ref="B40:B41"/>
    <mergeCell ref="M55:N55"/>
    <mergeCell ref="C51:D51"/>
    <mergeCell ref="C54:D54"/>
    <mergeCell ref="E51:F51"/>
    <mergeCell ref="G51:H51"/>
    <mergeCell ref="G54:H54"/>
    <mergeCell ref="I51:J51"/>
    <mergeCell ref="I54:J54"/>
    <mergeCell ref="K51:L51"/>
    <mergeCell ref="K54:L54"/>
    <mergeCell ref="M51:N51"/>
    <mergeCell ref="M54:N54"/>
    <mergeCell ref="E48:F48"/>
    <mergeCell ref="B46:B47"/>
    <mergeCell ref="A49:A51"/>
    <mergeCell ref="B49:B50"/>
    <mergeCell ref="B52:B53"/>
    <mergeCell ref="O55:P55"/>
    <mergeCell ref="Q55:R55"/>
    <mergeCell ref="S55:T55"/>
    <mergeCell ref="A52:A54"/>
    <mergeCell ref="A55:B55"/>
    <mergeCell ref="C55:D55"/>
    <mergeCell ref="E55:F55"/>
    <mergeCell ref="G55:H55"/>
    <mergeCell ref="I55:J55"/>
    <mergeCell ref="K55:L55"/>
    <mergeCell ref="O54:P54"/>
    <mergeCell ref="U7:U8"/>
    <mergeCell ref="A1:U1"/>
    <mergeCell ref="A2:U2"/>
    <mergeCell ref="A7:B7"/>
    <mergeCell ref="C7:D7"/>
    <mergeCell ref="E7:F7"/>
    <mergeCell ref="G7:H7"/>
    <mergeCell ref="I7:J7"/>
    <mergeCell ref="S7:T7"/>
    <mergeCell ref="K7:L7"/>
    <mergeCell ref="M7:N7"/>
    <mergeCell ref="O5:Q5"/>
    <mergeCell ref="O7:P7"/>
    <mergeCell ref="Q7:R7"/>
    <mergeCell ref="G4:H4"/>
    <mergeCell ref="G5:H5"/>
    <mergeCell ref="K4:L4"/>
    <mergeCell ref="K5:L5"/>
    <mergeCell ref="O30:P30"/>
    <mergeCell ref="Q30:R30"/>
    <mergeCell ref="S30:T30"/>
    <mergeCell ref="G20:H20"/>
    <mergeCell ref="G23:H23"/>
    <mergeCell ref="G26:H26"/>
    <mergeCell ref="E23:F23"/>
    <mergeCell ref="E20:F20"/>
    <mergeCell ref="A24:A26"/>
    <mergeCell ref="B24:B25"/>
    <mergeCell ref="A18:A20"/>
    <mergeCell ref="B18:B19"/>
    <mergeCell ref="A21:A23"/>
    <mergeCell ref="B21:B22"/>
    <mergeCell ref="I29:J29"/>
    <mergeCell ref="M26:N26"/>
    <mergeCell ref="M29:N29"/>
    <mergeCell ref="S20:T20"/>
    <mergeCell ref="S23:T23"/>
    <mergeCell ref="S26:T26"/>
    <mergeCell ref="S29:T29"/>
    <mergeCell ref="U32:U3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G29:H29"/>
    <mergeCell ref="I11:J11"/>
    <mergeCell ref="C60:H60"/>
    <mergeCell ref="C62:H62"/>
    <mergeCell ref="C64:H64"/>
    <mergeCell ref="C66:H66"/>
    <mergeCell ref="K62:M62"/>
    <mergeCell ref="K66:M66"/>
    <mergeCell ref="A9:A11"/>
    <mergeCell ref="B9:B10"/>
    <mergeCell ref="A12:A14"/>
    <mergeCell ref="B12:B13"/>
    <mergeCell ref="B15:B16"/>
    <mergeCell ref="I30:J30"/>
    <mergeCell ref="K30:L30"/>
    <mergeCell ref="M30:N30"/>
    <mergeCell ref="A15:A17"/>
    <mergeCell ref="A60:B60"/>
    <mergeCell ref="A62:B62"/>
    <mergeCell ref="A64:B64"/>
    <mergeCell ref="A66:B66"/>
    <mergeCell ref="A43:A45"/>
    <mergeCell ref="B43:B44"/>
    <mergeCell ref="A46:A48"/>
  </mergeCells>
  <printOptions horizontalCentered="1" verticalCentered="1"/>
  <pageMargins left="0.25" right="0.25" top="0.75" bottom="0.75" header="0" footer="0"/>
  <pageSetup scale="51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0AE10-A93E-4509-82FF-84427B5E8F7E}">
  <sheetPr>
    <outlinePr summaryBelow="0" summaryRight="0"/>
  </sheetPr>
  <dimension ref="A1:H29"/>
  <sheetViews>
    <sheetView workbookViewId="0">
      <selection activeCell="M16" sqref="M16"/>
    </sheetView>
  </sheetViews>
  <sheetFormatPr defaultColWidth="12.5703125" defaultRowHeight="15.75" customHeight="1"/>
  <cols>
    <col min="1" max="7" width="12.5703125" style="32"/>
    <col min="8" max="8" width="19" style="32" customWidth="1"/>
    <col min="9" max="16384" width="12.5703125" style="32"/>
  </cols>
  <sheetData>
    <row r="1" spans="1:8" ht="22.5" customHeight="1">
      <c r="A1" s="80" t="s">
        <v>41</v>
      </c>
      <c r="B1" s="81"/>
      <c r="C1" s="81"/>
      <c r="D1" s="81"/>
      <c r="E1" s="81"/>
      <c r="F1" s="81"/>
      <c r="G1" s="81"/>
      <c r="H1" s="82"/>
    </row>
    <row r="2" spans="1:8" ht="15.75" customHeight="1">
      <c r="A2" s="33" t="s">
        <v>42</v>
      </c>
      <c r="B2" s="34" t="s">
        <v>43</v>
      </c>
      <c r="C2" s="34" t="s">
        <v>44</v>
      </c>
      <c r="D2" s="34" t="s">
        <v>45</v>
      </c>
      <c r="E2" s="34" t="s">
        <v>46</v>
      </c>
      <c r="F2" s="34" t="s">
        <v>47</v>
      </c>
      <c r="G2" s="34" t="s">
        <v>48</v>
      </c>
      <c r="H2" s="35" t="s">
        <v>49</v>
      </c>
    </row>
    <row r="3" spans="1:8" ht="15.75" customHeight="1">
      <c r="A3" s="36">
        <v>45067</v>
      </c>
      <c r="B3" s="37">
        <v>45080</v>
      </c>
      <c r="C3" s="38">
        <v>12</v>
      </c>
      <c r="D3" s="37">
        <v>45086</v>
      </c>
      <c r="E3" s="37">
        <v>45082</v>
      </c>
      <c r="F3" s="37">
        <v>45083</v>
      </c>
      <c r="G3" s="37">
        <v>45072</v>
      </c>
      <c r="H3" s="38"/>
    </row>
    <row r="4" spans="1:8" ht="15.75" customHeight="1">
      <c r="A4" s="39">
        <v>45081</v>
      </c>
      <c r="B4" s="40">
        <v>45094</v>
      </c>
      <c r="C4" s="41">
        <v>13</v>
      </c>
      <c r="D4" s="40">
        <v>45100</v>
      </c>
      <c r="E4" s="40">
        <v>45097</v>
      </c>
      <c r="F4" s="40">
        <v>45097</v>
      </c>
      <c r="G4" s="40">
        <v>45086</v>
      </c>
      <c r="H4" s="41"/>
    </row>
    <row r="5" spans="1:8" ht="15.75" customHeight="1">
      <c r="A5" s="36">
        <v>45095</v>
      </c>
      <c r="B5" s="37">
        <v>45108</v>
      </c>
      <c r="C5" s="38">
        <v>14</v>
      </c>
      <c r="D5" s="37">
        <v>45114</v>
      </c>
      <c r="E5" s="37">
        <v>45110</v>
      </c>
      <c r="F5" s="37">
        <v>45110</v>
      </c>
      <c r="G5" s="37">
        <v>45100</v>
      </c>
      <c r="H5" s="38"/>
    </row>
    <row r="6" spans="1:8" ht="15.75" customHeight="1">
      <c r="A6" s="39">
        <v>45109</v>
      </c>
      <c r="B6" s="40">
        <v>45122</v>
      </c>
      <c r="C6" s="41">
        <v>15</v>
      </c>
      <c r="D6" s="40">
        <v>45128</v>
      </c>
      <c r="E6" s="40">
        <v>45124</v>
      </c>
      <c r="F6" s="40">
        <v>45125</v>
      </c>
      <c r="G6" s="40">
        <v>45114</v>
      </c>
      <c r="H6" s="41"/>
    </row>
    <row r="7" spans="1:8" ht="15.75" customHeight="1">
      <c r="A7" s="36">
        <v>45123</v>
      </c>
      <c r="B7" s="37">
        <v>45136</v>
      </c>
      <c r="C7" s="38">
        <v>16</v>
      </c>
      <c r="D7" s="37">
        <v>45142</v>
      </c>
      <c r="E7" s="37">
        <v>45138</v>
      </c>
      <c r="F7" s="37">
        <v>45139</v>
      </c>
      <c r="G7" s="37">
        <v>45128</v>
      </c>
      <c r="H7" s="38"/>
    </row>
    <row r="8" spans="1:8" ht="15.75" customHeight="1">
      <c r="A8" s="39">
        <v>45137</v>
      </c>
      <c r="B8" s="40">
        <v>45150</v>
      </c>
      <c r="C8" s="41">
        <v>17</v>
      </c>
      <c r="D8" s="40">
        <v>45156</v>
      </c>
      <c r="E8" s="40">
        <v>45152</v>
      </c>
      <c r="F8" s="40">
        <v>45153</v>
      </c>
      <c r="G8" s="40">
        <v>45142</v>
      </c>
      <c r="H8" s="41" t="s">
        <v>56</v>
      </c>
    </row>
    <row r="9" spans="1:8" ht="15.75" customHeight="1">
      <c r="A9" s="36">
        <v>45151</v>
      </c>
      <c r="B9" s="37">
        <v>45164</v>
      </c>
      <c r="C9" s="38">
        <v>18</v>
      </c>
      <c r="D9" s="37">
        <v>45170</v>
      </c>
      <c r="E9" s="37">
        <v>45166</v>
      </c>
      <c r="F9" s="37">
        <v>45167</v>
      </c>
      <c r="G9" s="37">
        <v>45156</v>
      </c>
      <c r="H9" s="38" t="s">
        <v>57</v>
      </c>
    </row>
    <row r="10" spans="1:8" ht="15.75" customHeight="1">
      <c r="A10" s="39">
        <v>45165</v>
      </c>
      <c r="B10" s="40">
        <v>45178</v>
      </c>
      <c r="C10" s="41">
        <v>19</v>
      </c>
      <c r="D10" s="40">
        <v>45184</v>
      </c>
      <c r="E10" s="40">
        <v>45180</v>
      </c>
      <c r="F10" s="40">
        <v>45181</v>
      </c>
      <c r="G10" s="40">
        <v>45170</v>
      </c>
      <c r="H10" s="41"/>
    </row>
    <row r="11" spans="1:8" ht="15.75" customHeight="1">
      <c r="A11" s="36">
        <v>45179</v>
      </c>
      <c r="B11" s="37">
        <v>45192</v>
      </c>
      <c r="C11" s="38">
        <v>20</v>
      </c>
      <c r="D11" s="37">
        <v>45198</v>
      </c>
      <c r="E11" s="37">
        <v>45194</v>
      </c>
      <c r="F11" s="37">
        <v>45195</v>
      </c>
      <c r="G11" s="37">
        <v>45184</v>
      </c>
      <c r="H11" s="38"/>
    </row>
    <row r="12" spans="1:8" ht="15.75" customHeight="1">
      <c r="A12" s="39">
        <v>45193</v>
      </c>
      <c r="B12" s="40">
        <v>45206</v>
      </c>
      <c r="C12" s="41">
        <v>21</v>
      </c>
      <c r="D12" s="40">
        <v>45212</v>
      </c>
      <c r="E12" s="40">
        <v>45208</v>
      </c>
      <c r="F12" s="40">
        <v>45209</v>
      </c>
      <c r="G12" s="40">
        <v>45198</v>
      </c>
      <c r="H12" s="41"/>
    </row>
    <row r="13" spans="1:8" ht="15.75" customHeight="1">
      <c r="A13" s="36">
        <v>45207</v>
      </c>
      <c r="B13" s="37">
        <v>45220</v>
      </c>
      <c r="C13" s="38">
        <v>22</v>
      </c>
      <c r="D13" s="37">
        <v>45226</v>
      </c>
      <c r="E13" s="37">
        <v>45222</v>
      </c>
      <c r="F13" s="37">
        <v>45223</v>
      </c>
      <c r="G13" s="37">
        <v>45212</v>
      </c>
      <c r="H13" s="38"/>
    </row>
    <row r="14" spans="1:8" ht="15.75" customHeight="1">
      <c r="A14" s="39">
        <v>45221</v>
      </c>
      <c r="B14" s="40">
        <v>45234</v>
      </c>
      <c r="C14" s="41">
        <v>23</v>
      </c>
      <c r="D14" s="40">
        <v>45240</v>
      </c>
      <c r="E14" s="40">
        <v>45236</v>
      </c>
      <c r="F14" s="40">
        <v>45237</v>
      </c>
      <c r="G14" s="40">
        <v>45226</v>
      </c>
      <c r="H14" s="41"/>
    </row>
    <row r="15" spans="1:8" ht="15.75" customHeight="1">
      <c r="A15" s="36">
        <v>45235</v>
      </c>
      <c r="B15" s="37">
        <v>45248</v>
      </c>
      <c r="C15" s="38">
        <v>24</v>
      </c>
      <c r="D15" s="37">
        <v>45254</v>
      </c>
      <c r="E15" s="37">
        <v>45250</v>
      </c>
      <c r="F15" s="37" t="s">
        <v>60</v>
      </c>
      <c r="G15" s="37">
        <v>45240</v>
      </c>
      <c r="H15" s="38"/>
    </row>
    <row r="16" spans="1:8" ht="15.75" customHeight="1">
      <c r="A16" s="39">
        <v>45249</v>
      </c>
      <c r="B16" s="40">
        <v>45262</v>
      </c>
      <c r="C16" s="41">
        <v>25</v>
      </c>
      <c r="D16" s="40">
        <v>45268</v>
      </c>
      <c r="E16" s="40">
        <v>45264</v>
      </c>
      <c r="F16" s="40">
        <v>45265</v>
      </c>
      <c r="G16" s="40">
        <v>45254</v>
      </c>
      <c r="H16" s="41"/>
    </row>
    <row r="17" spans="1:8" ht="15.75" customHeight="1">
      <c r="A17" s="36">
        <v>45263</v>
      </c>
      <c r="B17" s="37">
        <v>45276</v>
      </c>
      <c r="C17" s="38">
        <v>26</v>
      </c>
      <c r="D17" s="37">
        <v>45282</v>
      </c>
      <c r="E17" s="37">
        <v>45278</v>
      </c>
      <c r="F17" s="37">
        <v>45279</v>
      </c>
      <c r="G17" s="37">
        <v>45268</v>
      </c>
      <c r="H17" s="38"/>
    </row>
    <row r="18" spans="1:8" ht="15.75" customHeight="1">
      <c r="A18" s="39">
        <v>45277</v>
      </c>
      <c r="B18" s="40">
        <v>45290</v>
      </c>
      <c r="C18" s="41">
        <v>1</v>
      </c>
      <c r="D18" s="40">
        <v>45296</v>
      </c>
      <c r="E18" s="40">
        <v>45293</v>
      </c>
      <c r="F18" s="40">
        <v>45293</v>
      </c>
      <c r="G18" s="40">
        <v>45282</v>
      </c>
      <c r="H18" s="41" t="s">
        <v>50</v>
      </c>
    </row>
    <row r="19" spans="1:8" ht="15.75" customHeight="1">
      <c r="A19" s="36">
        <v>45291</v>
      </c>
      <c r="B19" s="37">
        <v>45304</v>
      </c>
      <c r="C19" s="38">
        <v>2</v>
      </c>
      <c r="D19" s="37">
        <v>45310</v>
      </c>
      <c r="E19" s="37">
        <v>45307</v>
      </c>
      <c r="F19" s="37">
        <v>45307</v>
      </c>
      <c r="G19" s="37">
        <v>45296</v>
      </c>
      <c r="H19" s="38"/>
    </row>
    <row r="20" spans="1:8" ht="15.75" customHeight="1">
      <c r="A20" s="39">
        <v>45305</v>
      </c>
      <c r="B20" s="40">
        <v>45318</v>
      </c>
      <c r="C20" s="41">
        <v>3</v>
      </c>
      <c r="D20" s="40">
        <v>45324</v>
      </c>
      <c r="E20" s="40">
        <v>45320</v>
      </c>
      <c r="F20" s="40">
        <v>45321</v>
      </c>
      <c r="G20" s="40">
        <v>45310</v>
      </c>
      <c r="H20" s="41"/>
    </row>
    <row r="21" spans="1:8" ht="15.75" customHeight="1">
      <c r="A21" s="36">
        <v>45319</v>
      </c>
      <c r="B21" s="37">
        <v>45332</v>
      </c>
      <c r="C21" s="38">
        <v>4</v>
      </c>
      <c r="D21" s="37">
        <v>45338</v>
      </c>
      <c r="E21" s="37">
        <v>45334</v>
      </c>
      <c r="F21" s="37">
        <v>45335</v>
      </c>
      <c r="G21" s="37">
        <v>45324</v>
      </c>
      <c r="H21" s="38"/>
    </row>
    <row r="22" spans="1:8" ht="15.75" customHeight="1">
      <c r="A22" s="39">
        <v>45333</v>
      </c>
      <c r="B22" s="40">
        <v>45346</v>
      </c>
      <c r="C22" s="41">
        <v>5</v>
      </c>
      <c r="D22" s="40">
        <v>45352</v>
      </c>
      <c r="E22" s="40">
        <v>45348</v>
      </c>
      <c r="F22" s="40">
        <v>45349</v>
      </c>
      <c r="G22" s="40">
        <v>45338</v>
      </c>
      <c r="H22" s="41"/>
    </row>
    <row r="23" spans="1:8" ht="15.75" customHeight="1">
      <c r="A23" s="36">
        <v>45347</v>
      </c>
      <c r="B23" s="37">
        <v>45360</v>
      </c>
      <c r="C23" s="38">
        <v>6</v>
      </c>
      <c r="D23" s="37">
        <v>45366</v>
      </c>
      <c r="E23" s="37">
        <v>45362</v>
      </c>
      <c r="F23" s="37">
        <v>45363</v>
      </c>
      <c r="G23" s="37">
        <v>45352</v>
      </c>
      <c r="H23" s="38"/>
    </row>
    <row r="24" spans="1:8" ht="15.75" customHeight="1">
      <c r="A24" s="39">
        <v>45361</v>
      </c>
      <c r="B24" s="40">
        <v>45374</v>
      </c>
      <c r="C24" s="41">
        <v>7</v>
      </c>
      <c r="D24" s="40">
        <v>45380</v>
      </c>
      <c r="E24" s="40">
        <v>45376</v>
      </c>
      <c r="F24" s="40">
        <v>45377</v>
      </c>
      <c r="G24" s="40">
        <v>45366</v>
      </c>
      <c r="H24" s="41"/>
    </row>
    <row r="25" spans="1:8" ht="15.75" customHeight="1">
      <c r="A25" s="36">
        <v>45375</v>
      </c>
      <c r="B25" s="37">
        <v>45388</v>
      </c>
      <c r="C25" s="38">
        <v>8</v>
      </c>
      <c r="D25" s="37">
        <v>45394</v>
      </c>
      <c r="E25" s="37">
        <v>45390</v>
      </c>
      <c r="F25" s="37">
        <v>45391</v>
      </c>
      <c r="G25" s="37">
        <v>45380</v>
      </c>
      <c r="H25" s="38"/>
    </row>
    <row r="26" spans="1:8" ht="15.75" customHeight="1">
      <c r="A26" s="39">
        <v>45389</v>
      </c>
      <c r="B26" s="40">
        <v>45402</v>
      </c>
      <c r="C26" s="41">
        <v>9</v>
      </c>
      <c r="D26" s="40">
        <v>45408</v>
      </c>
      <c r="E26" s="40">
        <v>45404</v>
      </c>
      <c r="F26" s="40">
        <v>45405</v>
      </c>
      <c r="G26" s="40">
        <v>45394</v>
      </c>
      <c r="H26" s="41"/>
    </row>
    <row r="27" spans="1:8" ht="15.75" customHeight="1">
      <c r="A27" s="36">
        <v>45403</v>
      </c>
      <c r="B27" s="37">
        <v>45416</v>
      </c>
      <c r="C27" s="38">
        <v>10</v>
      </c>
      <c r="D27" s="37">
        <v>45422</v>
      </c>
      <c r="E27" s="37">
        <v>45418</v>
      </c>
      <c r="F27" s="37">
        <v>45419</v>
      </c>
      <c r="G27" s="37">
        <v>45408</v>
      </c>
      <c r="H27" s="38"/>
    </row>
    <row r="28" spans="1:8" ht="15.75" customHeight="1">
      <c r="A28" s="39">
        <v>45417</v>
      </c>
      <c r="B28" s="40">
        <v>45430</v>
      </c>
      <c r="C28" s="41">
        <v>11</v>
      </c>
      <c r="D28" s="40">
        <v>45436</v>
      </c>
      <c r="E28" s="40">
        <v>45432</v>
      </c>
      <c r="F28" s="40">
        <v>45433</v>
      </c>
      <c r="G28" s="40">
        <v>45422</v>
      </c>
      <c r="H28" s="41"/>
    </row>
    <row r="29" spans="1:8" ht="15.75" customHeight="1">
      <c r="A29" s="42"/>
      <c r="B29" s="43"/>
      <c r="C29" s="43"/>
      <c r="D29" s="43"/>
      <c r="E29" s="83" t="s">
        <v>51</v>
      </c>
      <c r="F29" s="83"/>
      <c r="G29" s="83"/>
      <c r="H29" s="84"/>
    </row>
  </sheetData>
  <mergeCells count="2">
    <mergeCell ref="A1:H1"/>
    <mergeCell ref="E29:H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24BCF-F0CB-4D91-B918-C920630897E7}">
  <sheetPr>
    <outlinePr summaryBelow="0" summaryRight="0"/>
  </sheetPr>
  <dimension ref="A1:H29"/>
  <sheetViews>
    <sheetView workbookViewId="0">
      <selection activeCell="M16" sqref="M16"/>
    </sheetView>
  </sheetViews>
  <sheetFormatPr defaultColWidth="12.5703125" defaultRowHeight="15.75" customHeight="1"/>
  <cols>
    <col min="1" max="7" width="12.5703125" style="32"/>
    <col min="8" max="8" width="19" style="32" customWidth="1"/>
    <col min="9" max="16384" width="12.5703125" style="32"/>
  </cols>
  <sheetData>
    <row r="1" spans="1:8" ht="22.5" customHeight="1">
      <c r="A1" s="80" t="s">
        <v>41</v>
      </c>
      <c r="B1" s="81"/>
      <c r="C1" s="81"/>
      <c r="D1" s="81"/>
      <c r="E1" s="81"/>
      <c r="F1" s="81"/>
      <c r="G1" s="81"/>
      <c r="H1" s="82"/>
    </row>
    <row r="2" spans="1:8" ht="15.75" customHeight="1">
      <c r="A2" s="33" t="s">
        <v>42</v>
      </c>
      <c r="B2" s="34" t="s">
        <v>43</v>
      </c>
      <c r="C2" s="34" t="s">
        <v>44</v>
      </c>
      <c r="D2" s="34" t="s">
        <v>45</v>
      </c>
      <c r="E2" s="34" t="s">
        <v>46</v>
      </c>
      <c r="F2" s="34" t="s">
        <v>47</v>
      </c>
      <c r="G2" s="34" t="s">
        <v>48</v>
      </c>
      <c r="H2" s="35" t="s">
        <v>49</v>
      </c>
    </row>
    <row r="3" spans="1:8" ht="15.75" customHeight="1">
      <c r="A3" s="36">
        <v>45431</v>
      </c>
      <c r="B3" s="37">
        <v>45444</v>
      </c>
      <c r="C3" s="38">
        <v>12</v>
      </c>
      <c r="D3" s="37">
        <v>45450</v>
      </c>
      <c r="E3" s="37">
        <v>45446</v>
      </c>
      <c r="F3" s="37">
        <v>45447</v>
      </c>
      <c r="G3" s="37">
        <v>45436</v>
      </c>
      <c r="H3" s="38"/>
    </row>
    <row r="4" spans="1:8" ht="15.75" customHeight="1">
      <c r="A4" s="39">
        <v>45445</v>
      </c>
      <c r="B4" s="40">
        <v>45458</v>
      </c>
      <c r="C4" s="41">
        <v>13</v>
      </c>
      <c r="D4" s="40">
        <v>45464</v>
      </c>
      <c r="E4" s="40">
        <v>45460</v>
      </c>
      <c r="F4" s="40" t="s">
        <v>54</v>
      </c>
      <c r="G4" s="40">
        <v>45450</v>
      </c>
      <c r="H4" s="41"/>
    </row>
    <row r="5" spans="1:8" ht="15.75" customHeight="1">
      <c r="A5" s="36">
        <v>45459</v>
      </c>
      <c r="B5" s="37">
        <v>45472</v>
      </c>
      <c r="C5" s="38">
        <v>14</v>
      </c>
      <c r="D5" s="37">
        <v>45478</v>
      </c>
      <c r="E5" s="37">
        <v>45474</v>
      </c>
      <c r="F5" s="37" t="s">
        <v>55</v>
      </c>
      <c r="G5" s="37">
        <v>45464</v>
      </c>
      <c r="H5" s="38"/>
    </row>
    <row r="6" spans="1:8" ht="15.75" customHeight="1">
      <c r="A6" s="39">
        <v>45473</v>
      </c>
      <c r="B6" s="40">
        <v>45486</v>
      </c>
      <c r="C6" s="41">
        <v>15</v>
      </c>
      <c r="D6" s="40">
        <v>45492</v>
      </c>
      <c r="E6" s="40">
        <v>45488</v>
      </c>
      <c r="F6" s="40">
        <v>45489</v>
      </c>
      <c r="G6" s="40">
        <v>45478</v>
      </c>
      <c r="H6" s="41"/>
    </row>
    <row r="7" spans="1:8" ht="15.75" customHeight="1">
      <c r="A7" s="36">
        <v>45487</v>
      </c>
      <c r="B7" s="37">
        <v>45500</v>
      </c>
      <c r="C7" s="38">
        <v>16</v>
      </c>
      <c r="D7" s="37">
        <v>45506</v>
      </c>
      <c r="E7" s="37">
        <v>45502</v>
      </c>
      <c r="F7" s="37">
        <v>45503</v>
      </c>
      <c r="G7" s="37">
        <v>45492</v>
      </c>
      <c r="H7" s="38"/>
    </row>
    <row r="8" spans="1:8" ht="15.75" customHeight="1">
      <c r="A8" s="39">
        <v>45501</v>
      </c>
      <c r="B8" s="40">
        <v>45514</v>
      </c>
      <c r="C8" s="41">
        <v>17</v>
      </c>
      <c r="D8" s="40">
        <v>45520</v>
      </c>
      <c r="E8" s="40">
        <v>45516</v>
      </c>
      <c r="F8" s="40">
        <v>45517</v>
      </c>
      <c r="G8" s="40">
        <v>45506</v>
      </c>
      <c r="H8" s="41" t="s">
        <v>56</v>
      </c>
    </row>
    <row r="9" spans="1:8" ht="15.75" customHeight="1">
      <c r="A9" s="36">
        <v>45515</v>
      </c>
      <c r="B9" s="37">
        <v>45528</v>
      </c>
      <c r="C9" s="38">
        <v>18</v>
      </c>
      <c r="D9" s="37">
        <v>45534</v>
      </c>
      <c r="E9" s="37">
        <v>45530</v>
      </c>
      <c r="F9" s="37">
        <v>45531</v>
      </c>
      <c r="G9" s="37">
        <v>45520</v>
      </c>
      <c r="H9" s="38" t="s">
        <v>57</v>
      </c>
    </row>
    <row r="10" spans="1:8" ht="15.75" customHeight="1">
      <c r="A10" s="39">
        <v>45529</v>
      </c>
      <c r="B10" s="40">
        <v>45542</v>
      </c>
      <c r="C10" s="41">
        <v>19</v>
      </c>
      <c r="D10" s="40">
        <v>45548</v>
      </c>
      <c r="E10" s="40">
        <v>45544</v>
      </c>
      <c r="F10" s="40">
        <v>45545</v>
      </c>
      <c r="G10" s="40">
        <v>45534</v>
      </c>
      <c r="H10" s="41"/>
    </row>
    <row r="11" spans="1:8" ht="15.75" customHeight="1">
      <c r="A11" s="36">
        <v>45543</v>
      </c>
      <c r="B11" s="37">
        <v>45556</v>
      </c>
      <c r="C11" s="38">
        <v>20</v>
      </c>
      <c r="D11" s="37">
        <v>45562</v>
      </c>
      <c r="E11" s="37">
        <v>45558</v>
      </c>
      <c r="F11" s="37">
        <v>45559</v>
      </c>
      <c r="G11" s="37">
        <v>45548</v>
      </c>
      <c r="H11" s="38"/>
    </row>
    <row r="12" spans="1:8" ht="15.75" customHeight="1">
      <c r="A12" s="39">
        <v>45557</v>
      </c>
      <c r="B12" s="40">
        <v>45570</v>
      </c>
      <c r="C12" s="41">
        <v>21</v>
      </c>
      <c r="D12" s="40">
        <v>45576</v>
      </c>
      <c r="E12" s="40">
        <v>45572</v>
      </c>
      <c r="F12" s="40">
        <v>45573</v>
      </c>
      <c r="G12" s="40">
        <v>45562</v>
      </c>
      <c r="H12" s="41"/>
    </row>
    <row r="13" spans="1:8" ht="15.75" customHeight="1">
      <c r="A13" s="36">
        <v>45571</v>
      </c>
      <c r="B13" s="37">
        <v>45584</v>
      </c>
      <c r="C13" s="38">
        <v>22</v>
      </c>
      <c r="D13" s="37">
        <v>45590</v>
      </c>
      <c r="E13" s="37">
        <v>45586</v>
      </c>
      <c r="F13" s="37">
        <v>45587</v>
      </c>
      <c r="G13" s="37">
        <v>45576</v>
      </c>
      <c r="H13" s="38"/>
    </row>
    <row r="14" spans="1:8" ht="15.75" customHeight="1">
      <c r="A14" s="39">
        <v>45585</v>
      </c>
      <c r="B14" s="40">
        <v>45598</v>
      </c>
      <c r="C14" s="41">
        <v>23</v>
      </c>
      <c r="D14" s="40">
        <v>45604</v>
      </c>
      <c r="E14" s="40">
        <v>45600</v>
      </c>
      <c r="F14" s="40">
        <v>45601</v>
      </c>
      <c r="G14" s="40">
        <v>45590</v>
      </c>
      <c r="H14" s="41"/>
    </row>
    <row r="15" spans="1:8" ht="15.75" customHeight="1">
      <c r="A15" s="36">
        <v>45599</v>
      </c>
      <c r="B15" s="37">
        <v>45612</v>
      </c>
      <c r="C15" s="38">
        <v>24</v>
      </c>
      <c r="D15" s="37">
        <v>45618</v>
      </c>
      <c r="E15" s="37">
        <v>45614</v>
      </c>
      <c r="F15" s="37">
        <v>45250</v>
      </c>
      <c r="G15" s="37">
        <v>45604</v>
      </c>
      <c r="H15" s="38"/>
    </row>
    <row r="16" spans="1:8" ht="15.75" customHeight="1">
      <c r="A16" s="39">
        <v>45613</v>
      </c>
      <c r="B16" s="40">
        <v>45626</v>
      </c>
      <c r="C16" s="41">
        <v>25</v>
      </c>
      <c r="D16" s="40">
        <v>45632</v>
      </c>
      <c r="E16" s="40">
        <v>45628</v>
      </c>
      <c r="F16" s="40">
        <v>45629</v>
      </c>
      <c r="G16" s="40">
        <v>45618</v>
      </c>
      <c r="H16" s="41"/>
    </row>
    <row r="17" spans="1:8" ht="15.75" customHeight="1">
      <c r="A17" s="36">
        <v>45627</v>
      </c>
      <c r="B17" s="37">
        <v>45640</v>
      </c>
      <c r="C17" s="38">
        <v>26</v>
      </c>
      <c r="D17" s="37">
        <v>45646</v>
      </c>
      <c r="E17" s="37">
        <v>45642</v>
      </c>
      <c r="F17" s="37">
        <v>45643</v>
      </c>
      <c r="G17" s="37">
        <v>45632</v>
      </c>
      <c r="H17" s="38"/>
    </row>
    <row r="18" spans="1:8" ht="15.75" customHeight="1">
      <c r="A18" s="39">
        <v>45641</v>
      </c>
      <c r="B18" s="40">
        <v>45654</v>
      </c>
      <c r="C18" s="41">
        <v>1</v>
      </c>
      <c r="D18" s="40">
        <v>45660</v>
      </c>
      <c r="E18" s="40">
        <v>45656</v>
      </c>
      <c r="F18" s="40" t="s">
        <v>58</v>
      </c>
      <c r="G18" s="40">
        <v>45646</v>
      </c>
      <c r="H18" s="41" t="s">
        <v>50</v>
      </c>
    </row>
    <row r="19" spans="1:8" ht="15.75" customHeight="1">
      <c r="A19" s="36">
        <v>45655</v>
      </c>
      <c r="B19" s="37">
        <v>45668</v>
      </c>
      <c r="C19" s="38">
        <v>2</v>
      </c>
      <c r="D19" s="37">
        <v>45674</v>
      </c>
      <c r="E19" s="37">
        <v>45670</v>
      </c>
      <c r="F19" s="37">
        <v>45671</v>
      </c>
      <c r="G19" s="37">
        <v>45660</v>
      </c>
      <c r="H19" s="38"/>
    </row>
    <row r="20" spans="1:8" ht="15.75" customHeight="1">
      <c r="A20" s="39">
        <v>45669</v>
      </c>
      <c r="B20" s="40">
        <v>45682</v>
      </c>
      <c r="C20" s="41">
        <v>3</v>
      </c>
      <c r="D20" s="40">
        <v>45688</v>
      </c>
      <c r="E20" s="40">
        <v>45684</v>
      </c>
      <c r="F20" s="40">
        <v>45685</v>
      </c>
      <c r="G20" s="40">
        <v>45674</v>
      </c>
      <c r="H20" s="41"/>
    </row>
    <row r="21" spans="1:8" ht="15.75" customHeight="1">
      <c r="A21" s="36">
        <v>45683</v>
      </c>
      <c r="B21" s="37">
        <v>45696</v>
      </c>
      <c r="C21" s="38">
        <v>4</v>
      </c>
      <c r="D21" s="37">
        <v>45702</v>
      </c>
      <c r="E21" s="37">
        <v>45698</v>
      </c>
      <c r="F21" s="37">
        <v>45699</v>
      </c>
      <c r="G21" s="37">
        <v>45688</v>
      </c>
      <c r="H21" s="38"/>
    </row>
    <row r="22" spans="1:8" ht="15.75" customHeight="1">
      <c r="A22" s="39">
        <v>45697</v>
      </c>
      <c r="B22" s="40">
        <v>45710</v>
      </c>
      <c r="C22" s="41">
        <v>5</v>
      </c>
      <c r="D22" s="40">
        <v>45716</v>
      </c>
      <c r="E22" s="40">
        <v>45712</v>
      </c>
      <c r="F22" s="40">
        <v>45713</v>
      </c>
      <c r="G22" s="40">
        <v>45702</v>
      </c>
      <c r="H22" s="41"/>
    </row>
    <row r="23" spans="1:8" ht="15.75" customHeight="1">
      <c r="A23" s="36">
        <v>45711</v>
      </c>
      <c r="B23" s="37">
        <v>45724</v>
      </c>
      <c r="C23" s="38">
        <v>6</v>
      </c>
      <c r="D23" s="37">
        <v>45730</v>
      </c>
      <c r="E23" s="37">
        <v>45726</v>
      </c>
      <c r="F23" s="37">
        <v>45727</v>
      </c>
      <c r="G23" s="37">
        <v>45716</v>
      </c>
      <c r="H23" s="38"/>
    </row>
    <row r="24" spans="1:8" ht="15.75" customHeight="1">
      <c r="A24" s="39">
        <v>45725</v>
      </c>
      <c r="B24" s="40">
        <v>45738</v>
      </c>
      <c r="C24" s="41">
        <v>7</v>
      </c>
      <c r="D24" s="40">
        <v>45744</v>
      </c>
      <c r="E24" s="40">
        <v>45740</v>
      </c>
      <c r="F24" s="40">
        <v>45741</v>
      </c>
      <c r="G24" s="40">
        <v>45730</v>
      </c>
      <c r="H24" s="41"/>
    </row>
    <row r="25" spans="1:8" ht="15.75" customHeight="1">
      <c r="A25" s="36">
        <v>45739</v>
      </c>
      <c r="B25" s="37">
        <v>45752</v>
      </c>
      <c r="C25" s="38">
        <v>8</v>
      </c>
      <c r="D25" s="37">
        <v>45758</v>
      </c>
      <c r="E25" s="37">
        <v>45754</v>
      </c>
      <c r="F25" s="37">
        <v>45755</v>
      </c>
      <c r="G25" s="37">
        <v>45744</v>
      </c>
      <c r="H25" s="38"/>
    </row>
    <row r="26" spans="1:8" ht="15.75" customHeight="1">
      <c r="A26" s="39">
        <v>45753</v>
      </c>
      <c r="B26" s="40">
        <v>45766</v>
      </c>
      <c r="C26" s="41">
        <v>9</v>
      </c>
      <c r="D26" s="40">
        <v>45772</v>
      </c>
      <c r="E26" s="40">
        <v>45768</v>
      </c>
      <c r="F26" s="40">
        <v>45769</v>
      </c>
      <c r="G26" s="40">
        <v>45758</v>
      </c>
      <c r="H26" s="41"/>
    </row>
    <row r="27" spans="1:8" ht="15.75" customHeight="1">
      <c r="A27" s="36">
        <v>45767</v>
      </c>
      <c r="B27" s="37">
        <v>45780</v>
      </c>
      <c r="C27" s="38">
        <v>10</v>
      </c>
      <c r="D27" s="37">
        <v>45786</v>
      </c>
      <c r="E27" s="37">
        <v>45782</v>
      </c>
      <c r="F27" s="37">
        <v>45783</v>
      </c>
      <c r="G27" s="37">
        <v>45772</v>
      </c>
      <c r="H27" s="38"/>
    </row>
    <row r="28" spans="1:8" ht="15.75" customHeight="1">
      <c r="A28" s="39">
        <v>45781</v>
      </c>
      <c r="B28" s="40">
        <v>45794</v>
      </c>
      <c r="C28" s="41">
        <v>11</v>
      </c>
      <c r="D28" s="40">
        <v>45800</v>
      </c>
      <c r="E28" s="40">
        <v>45796</v>
      </c>
      <c r="F28" s="40">
        <v>45797</v>
      </c>
      <c r="G28" s="40">
        <v>45786</v>
      </c>
      <c r="H28" s="41"/>
    </row>
    <row r="29" spans="1:8" ht="15.75" customHeight="1">
      <c r="A29" s="42"/>
      <c r="B29" s="43"/>
      <c r="C29" s="43"/>
      <c r="D29" s="43"/>
      <c r="E29" s="83" t="s">
        <v>59</v>
      </c>
      <c r="F29" s="83"/>
      <c r="G29" s="83"/>
      <c r="H29" s="84"/>
    </row>
  </sheetData>
  <mergeCells count="2">
    <mergeCell ref="A1:H1"/>
    <mergeCell ref="E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Timesheet</vt:lpstr>
      <vt:lpstr>FY24</vt:lpstr>
      <vt:lpstr>FY25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Tyler Clearman</cp:lastModifiedBy>
  <cp:lastPrinted>2024-01-10T15:27:50Z</cp:lastPrinted>
  <dcterms:modified xsi:type="dcterms:W3CDTF">2024-01-10T15:34:25Z</dcterms:modified>
</cp:coreProperties>
</file>