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mesheet" sheetId="1" r:id="rId4"/>
    <sheet state="visible" name="FY23" sheetId="2" r:id="rId5"/>
    <sheet state="visible" name="FY24" sheetId="3" r:id="rId6"/>
  </sheets>
  <definedNames/>
  <calcPr/>
</workbook>
</file>

<file path=xl/sharedStrings.xml><?xml version="1.0" encoding="utf-8"?>
<sst xmlns="http://schemas.openxmlformats.org/spreadsheetml/2006/main" count="142" uniqueCount="60">
  <si>
    <t>Abilene Christian University</t>
  </si>
  <si>
    <t>Nonexempt Time Sheet</t>
  </si>
  <si>
    <t>Name</t>
  </si>
  <si>
    <t>Roster Org*</t>
  </si>
  <si>
    <t>Period Covered*</t>
  </si>
  <si>
    <t>TO</t>
  </si>
  <si>
    <t>Banner ID</t>
  </si>
  <si>
    <t>Position #*</t>
  </si>
  <si>
    <t>Department</t>
  </si>
  <si>
    <t>TYPE OF PAY</t>
  </si>
  <si>
    <t>Base Pay</t>
  </si>
  <si>
    <t>Holiday</t>
  </si>
  <si>
    <t>Vacation</t>
  </si>
  <si>
    <t>Employee Sick</t>
  </si>
  <si>
    <t>Family Sick</t>
  </si>
  <si>
    <t>Bereavement</t>
  </si>
  <si>
    <t>Jury Duty</t>
  </si>
  <si>
    <t xml:space="preserve">Parental Leave </t>
  </si>
  <si>
    <t>Personal Days</t>
  </si>
  <si>
    <t>Total Per Day</t>
  </si>
  <si>
    <t>Day</t>
  </si>
  <si>
    <t>Date</t>
  </si>
  <si>
    <t>In</t>
  </si>
  <si>
    <t>Out</t>
  </si>
  <si>
    <t>Sunday</t>
  </si>
  <si>
    <t>Total</t>
  </si>
  <si>
    <t>Monday</t>
  </si>
  <si>
    <t>Tuesday</t>
  </si>
  <si>
    <t>Wednesday</t>
  </si>
  <si>
    <t>Thursday</t>
  </si>
  <si>
    <t>Friday</t>
  </si>
  <si>
    <t>Saturday</t>
  </si>
  <si>
    <t>Total Per Week</t>
  </si>
  <si>
    <t>Parental Leave</t>
  </si>
  <si>
    <t xml:space="preserve">Parental Days </t>
  </si>
  <si>
    <t>Grand Total</t>
  </si>
  <si>
    <t>002/006</t>
  </si>
  <si>
    <t xml:space="preserve">Employee Print: </t>
  </si>
  <si>
    <t>Employee Signature:</t>
  </si>
  <si>
    <t>Date:</t>
  </si>
  <si>
    <t>Supervisor Signature:</t>
  </si>
  <si>
    <t>*Roster Org # can be found on your online timesheet (5 digit number)</t>
  </si>
  <si>
    <t>*Position # can also be found on you online timesheet (6 digit number)</t>
  </si>
  <si>
    <t xml:space="preserve">*Pay Period can be determined by the Payroll Calenders (see aditional sheets) </t>
  </si>
  <si>
    <t>BI-WEEKLY PAYROLL INFORMATION</t>
  </si>
  <si>
    <t>Pay Period Start Date</t>
  </si>
  <si>
    <t>Pay Period End Date</t>
  </si>
  <si>
    <t>Payroll #</t>
  </si>
  <si>
    <t>Pay Day</t>
  </si>
  <si>
    <t>Time Submission Deadline</t>
  </si>
  <si>
    <t>Approval Deadline/ Paper Time Sheet Due</t>
  </si>
  <si>
    <t>PAF Due Date</t>
  </si>
  <si>
    <t>Notes</t>
  </si>
  <si>
    <t>Last Check AY22</t>
  </si>
  <si>
    <t>First Check AY23</t>
  </si>
  <si>
    <t>11/7/22*</t>
  </si>
  <si>
    <t>11/20/23*</t>
  </si>
  <si>
    <t>Vacation Rollover</t>
  </si>
  <si>
    <t>*Banner Web will close early due to holiday</t>
  </si>
  <si>
    <t>11/21/22*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</si>
</sst>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18">
    <font>
      <sz val="10.0"/>
      <color rgb="FF000000"/>
      <name val="Arial"/>
      <scheme val="minor"/>
    </font>
    <font>
      <b/>
      <sz val="18.0"/>
      <color rgb="FF000000"/>
      <name val="Calibri"/>
    </font>
    <font>
      <b/>
      <sz val="12.0"/>
      <color rgb="FF000000"/>
      <name val="Calibri"/>
    </font>
    <font>
      <sz val="8.0"/>
      <color rgb="FF000000"/>
      <name val="Calibri"/>
    </font>
    <font>
      <sz val="12.0"/>
      <color theme="1"/>
      <name val="Calibri"/>
    </font>
    <font>
      <color theme="1"/>
      <name val="Arial"/>
    </font>
    <font>
      <sz val="11.0"/>
      <color theme="1"/>
      <name val="Calibri"/>
    </font>
    <font>
      <sz val="8.0"/>
      <color theme="1"/>
      <name val="Calibri"/>
    </font>
    <font>
      <sz val="12.0"/>
      <color rgb="FF000000"/>
      <name val="Calibri"/>
    </font>
    <font>
      <b/>
      <sz val="11.0"/>
      <color rgb="FF000000"/>
      <name val="Calibri"/>
    </font>
    <font/>
    <font>
      <b/>
      <sz val="10.0"/>
      <color rgb="FFFFFFFF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color theme="1"/>
      <name val="Arial"/>
      <scheme val="minor"/>
    </font>
    <font>
      <b/>
      <sz val="18.0"/>
      <color theme="1"/>
      <name val="&quot;Arial Narrow&quot;"/>
    </font>
    <font>
      <b/>
      <sz val="13.0"/>
      <color theme="1"/>
      <name val="&quot;Arial Narrow&quot;"/>
    </font>
    <font>
      <sz val="13.0"/>
      <color theme="1"/>
      <name val="&quot;Arial Narrow&quot;"/>
    </font>
  </fonts>
  <fills count="7">
    <fill>
      <patternFill patternType="none"/>
    </fill>
    <fill>
      <patternFill patternType="lightGray"/>
    </fill>
    <fill>
      <patternFill patternType="solid">
        <fgColor rgb="FFE4DFEC"/>
        <bgColor rgb="FFE4DFEC"/>
      </patternFill>
    </fill>
    <fill>
      <patternFill patternType="solid">
        <fgColor rgb="FF60497A"/>
        <bgColor rgb="FF60497A"/>
      </patternFill>
    </fill>
    <fill>
      <patternFill patternType="solid">
        <fgColor rgb="FF808080"/>
        <bgColor rgb="FF808080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</fills>
  <borders count="18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double">
        <color rgb="FF000000"/>
      </bottom>
    </border>
    <border>
      <bottom style="medium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1" fillId="2" fontId="5" numFmtId="0" xfId="0" applyAlignment="1" applyBorder="1" applyFill="1" applyFont="1">
      <alignment vertical="bottom"/>
    </xf>
    <xf borderId="0" fillId="0" fontId="6" numFmtId="0" xfId="0" applyAlignment="1" applyFont="1">
      <alignment vertical="bottom"/>
    </xf>
    <xf borderId="1" fillId="0" fontId="7" numFmtId="0" xfId="0" applyAlignment="1" applyBorder="1" applyFont="1">
      <alignment horizontal="center" vertical="bottom"/>
    </xf>
    <xf borderId="0" fillId="0" fontId="8" numFmtId="0" xfId="0" applyAlignment="1" applyFont="1">
      <alignment readingOrder="0" shrinkToFit="0" vertical="bottom" wrapText="0"/>
    </xf>
    <xf borderId="0" fillId="0" fontId="5" numFmtId="0" xfId="0" applyAlignment="1" applyFont="1">
      <alignment vertical="bottom"/>
    </xf>
    <xf borderId="1" fillId="2" fontId="5" numFmtId="0" xfId="0" applyAlignment="1" applyBorder="1" applyFont="1">
      <alignment vertical="bottom"/>
    </xf>
    <xf borderId="0" fillId="0" fontId="3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2" fillId="0" fontId="9" numFmtId="0" xfId="0" applyAlignment="1" applyBorder="1" applyFont="1">
      <alignment horizontal="right" readingOrder="0" shrinkToFit="0" vertical="bottom" wrapText="0"/>
    </xf>
    <xf borderId="3" fillId="0" fontId="10" numFmtId="0" xfId="0" applyBorder="1" applyFont="1"/>
    <xf borderId="4" fillId="3" fontId="11" numFmtId="0" xfId="0" applyAlignment="1" applyBorder="1" applyFill="1" applyFont="1">
      <alignment horizontal="center" readingOrder="0" shrinkToFit="0" vertical="bottom" wrapText="0"/>
    </xf>
    <xf borderId="5" fillId="0" fontId="10" numFmtId="0" xfId="0" applyBorder="1" applyFont="1"/>
    <xf borderId="3" fillId="3" fontId="11" numFmtId="0" xfId="0" applyAlignment="1" applyBorder="1" applyFont="1">
      <alignment horizontal="center" readingOrder="0" shrinkToFit="0" vertical="bottom" wrapText="0"/>
    </xf>
    <xf borderId="6" fillId="0" fontId="10" numFmtId="0" xfId="0" applyBorder="1" applyFont="1"/>
    <xf borderId="2" fillId="3" fontId="11" numFmtId="0" xfId="0" applyAlignment="1" applyBorder="1" applyFont="1">
      <alignment horizontal="center" readingOrder="0" shrinkToFit="0" vertical="bottom" wrapText="0"/>
    </xf>
    <xf borderId="7" fillId="0" fontId="12" numFmtId="0" xfId="0" applyAlignment="1" applyBorder="1" applyFont="1">
      <alignment horizontal="center" readingOrder="0" vertical="bottom"/>
    </xf>
    <xf borderId="8" fillId="0" fontId="12" numFmtId="0" xfId="0" applyAlignment="1" applyBorder="1" applyFont="1">
      <alignment horizontal="center" readingOrder="0" shrinkToFit="0" vertical="bottom" wrapText="0"/>
    </xf>
    <xf borderId="9" fillId="0" fontId="12" numFmtId="0" xfId="0" applyAlignment="1" applyBorder="1" applyFont="1">
      <alignment horizontal="center" readingOrder="0" shrinkToFit="0" vertical="bottom" wrapText="0"/>
    </xf>
    <xf borderId="6" fillId="0" fontId="12" numFmtId="0" xfId="0" applyAlignment="1" applyBorder="1" applyFont="1">
      <alignment horizontal="center" readingOrder="0" shrinkToFit="0" vertical="bottom" wrapText="0"/>
    </xf>
    <xf borderId="5" fillId="0" fontId="12" numFmtId="0" xfId="0" applyAlignment="1" applyBorder="1" applyFont="1">
      <alignment horizontal="center" readingOrder="0" shrinkToFit="0" vertical="bottom" wrapText="0"/>
    </xf>
    <xf borderId="0" fillId="0" fontId="12" numFmtId="0" xfId="0" applyAlignment="1" applyFont="1">
      <alignment horizontal="center" readingOrder="0" shrinkToFit="0" vertical="bottom" wrapText="0"/>
    </xf>
    <xf borderId="10" fillId="0" fontId="10" numFmtId="0" xfId="0" applyBorder="1" applyFont="1"/>
    <xf borderId="7" fillId="0" fontId="8" numFmtId="0" xfId="0" applyAlignment="1" applyBorder="1" applyFont="1">
      <alignment horizontal="center" readingOrder="0" shrinkToFit="0" vertical="top" wrapText="0"/>
    </xf>
    <xf borderId="7" fillId="2" fontId="13" numFmtId="0" xfId="0" applyAlignment="1" applyBorder="1" applyFont="1">
      <alignment horizontal="center" shrinkToFit="0" vertical="top" wrapText="0"/>
    </xf>
    <xf borderId="11" fillId="2" fontId="13" numFmtId="20" xfId="0" applyAlignment="1" applyBorder="1" applyFont="1" applyNumberFormat="1">
      <alignment readingOrder="0" shrinkToFit="0" vertical="bottom" wrapText="0"/>
    </xf>
    <xf borderId="11" fillId="4" fontId="13" numFmtId="0" xfId="0" applyAlignment="1" applyBorder="1" applyFill="1" applyFont="1">
      <alignment shrinkToFit="0" vertical="bottom" wrapText="0"/>
    </xf>
    <xf borderId="8" fillId="0" fontId="10" numFmtId="0" xfId="0" applyBorder="1" applyFont="1"/>
    <xf borderId="1" fillId="2" fontId="13" numFmtId="20" xfId="0" applyAlignment="1" applyBorder="1" applyFont="1" applyNumberFormat="1">
      <alignment readingOrder="0" shrinkToFit="0" vertical="bottom" wrapText="0"/>
    </xf>
    <xf borderId="1" fillId="4" fontId="13" numFmtId="0" xfId="0" applyAlignment="1" applyBorder="1" applyFont="1">
      <alignment shrinkToFit="0" vertical="bottom" wrapText="0"/>
    </xf>
    <xf borderId="6" fillId="0" fontId="13" numFmtId="0" xfId="0" applyAlignment="1" applyBorder="1" applyFont="1">
      <alignment horizontal="center" readingOrder="0" shrinkToFit="0" vertical="top" wrapText="0"/>
    </xf>
    <xf borderId="11" fillId="0" fontId="13" numFmtId="0" xfId="0" applyAlignment="1" applyBorder="1" applyFont="1">
      <alignment shrinkToFit="0" vertical="bottom" wrapText="0"/>
    </xf>
    <xf borderId="12" fillId="0" fontId="13" numFmtId="20" xfId="0" applyAlignment="1" applyBorder="1" applyFont="1" applyNumberFormat="1">
      <alignment horizontal="right" readingOrder="0" shrinkToFit="0" vertical="bottom" wrapText="0"/>
    </xf>
    <xf borderId="9" fillId="0" fontId="13" numFmtId="0" xfId="0" applyAlignment="1" applyBorder="1" applyFont="1">
      <alignment shrinkToFit="0" vertical="bottom" wrapText="0"/>
    </xf>
    <xf borderId="11" fillId="0" fontId="13" numFmtId="20" xfId="0" applyAlignment="1" applyBorder="1" applyFont="1" applyNumberFormat="1">
      <alignment horizontal="right" readingOrder="0" shrinkToFit="0" vertical="bottom" wrapText="0"/>
    </xf>
    <xf borderId="9" fillId="0" fontId="13" numFmtId="20" xfId="0" applyAlignment="1" applyBorder="1" applyFont="1" applyNumberFormat="1">
      <alignment readingOrder="0" shrinkToFit="0" vertical="bottom" wrapText="0"/>
    </xf>
    <xf borderId="8" fillId="0" fontId="8" numFmtId="0" xfId="0" applyAlignment="1" applyBorder="1" applyFont="1">
      <alignment horizontal="center" readingOrder="0" shrinkToFit="0" vertical="top" wrapText="0"/>
    </xf>
    <xf borderId="8" fillId="2" fontId="13" numFmtId="0" xfId="0" applyAlignment="1" applyBorder="1" applyFont="1">
      <alignment horizontal="center" shrinkToFit="0" vertical="top" wrapText="0"/>
    </xf>
    <xf borderId="3" fillId="4" fontId="13" numFmtId="0" xfId="0" applyAlignment="1" applyBorder="1" applyFont="1">
      <alignment shrinkToFit="0" vertical="bottom" wrapText="0"/>
    </xf>
    <xf borderId="5" fillId="0" fontId="13" numFmtId="0" xfId="0" applyAlignment="1" applyBorder="1" applyFont="1">
      <alignment horizontal="center" readingOrder="0" shrinkToFit="0" vertical="top" wrapText="0"/>
    </xf>
    <xf borderId="9" fillId="0" fontId="13" numFmtId="20" xfId="0" applyAlignment="1" applyBorder="1" applyFont="1" applyNumberFormat="1">
      <alignment horizontal="right" readingOrder="0" shrinkToFit="0" vertical="bottom" wrapText="0"/>
    </xf>
    <xf borderId="13" fillId="0" fontId="13" numFmtId="0" xfId="0" applyAlignment="1" applyBorder="1" applyFont="1">
      <alignment readingOrder="0" shrinkToFit="0" vertical="bottom" wrapText="0"/>
    </xf>
    <xf borderId="14" fillId="0" fontId="10" numFmtId="0" xfId="0" applyBorder="1" applyFont="1"/>
    <xf borderId="13" fillId="0" fontId="13" numFmtId="20" xfId="0" applyAlignment="1" applyBorder="1" applyFont="1" applyNumberFormat="1">
      <alignment horizontal="right" readingOrder="0" shrinkToFit="0" vertical="bottom" wrapText="0"/>
    </xf>
    <xf borderId="12" fillId="0" fontId="13" numFmtId="20" xfId="0" applyAlignment="1" applyBorder="1" applyFont="1" applyNumberFormat="1">
      <alignment readingOrder="0" shrinkToFit="0" vertical="bottom" wrapText="0"/>
    </xf>
    <xf borderId="2" fillId="0" fontId="12" numFmtId="0" xfId="0" applyAlignment="1" applyBorder="1" applyFont="1">
      <alignment horizontal="right" readingOrder="0" shrinkToFit="0" vertical="bottom" wrapText="0"/>
    </xf>
    <xf borderId="12" fillId="0" fontId="12" numFmtId="0" xfId="0" applyAlignment="1" applyBorder="1" applyFont="1">
      <alignment horizontal="center" readingOrder="0" shrinkToFit="0" vertical="bottom" wrapText="0"/>
    </xf>
    <xf borderId="11" fillId="0" fontId="13" numFmtId="20" xfId="0" applyAlignment="1" applyBorder="1" applyFont="1" applyNumberFormat="1">
      <alignment readingOrder="0" shrinkToFit="0" vertical="bottom" wrapText="0"/>
    </xf>
    <xf borderId="6" fillId="0" fontId="13" numFmtId="20" xfId="0" applyAlignment="1" applyBorder="1" applyFont="1" applyNumberFormat="1">
      <alignment readingOrder="0" shrinkToFit="0" vertical="bottom" wrapText="0"/>
    </xf>
    <xf borderId="0" fillId="0" fontId="13" numFmtId="0" xfId="0" applyAlignment="1" applyFont="1">
      <alignment shrinkToFit="0" vertical="bottom" wrapText="0"/>
    </xf>
    <xf borderId="0" fillId="0" fontId="12" numFmtId="0" xfId="0" applyAlignment="1" applyFont="1">
      <alignment readingOrder="0" shrinkToFit="0" vertical="bottom" wrapText="0"/>
    </xf>
    <xf borderId="15" fillId="0" fontId="13" numFmtId="0" xfId="0" applyAlignment="1" applyBorder="1" applyFont="1">
      <alignment horizontal="right" readingOrder="0" shrinkToFit="0" vertical="bottom" wrapText="0"/>
    </xf>
    <xf borderId="0" fillId="0" fontId="12" numFmtId="0" xfId="0" applyAlignment="1" applyFont="1">
      <alignment horizontal="right" readingOrder="0" shrinkToFit="0" vertical="bottom" wrapText="0"/>
    </xf>
    <xf borderId="16" fillId="0" fontId="13" numFmtId="0" xfId="0" applyAlignment="1" applyBorder="1" applyFont="1">
      <alignment horizontal="right" readingOrder="0" shrinkToFit="0" vertical="bottom" wrapText="0"/>
    </xf>
    <xf borderId="0" fillId="0" fontId="13" numFmtId="0" xfId="0" applyAlignment="1" applyFont="1">
      <alignment horizontal="right"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horizontal="right" readingOrder="0" shrinkToFit="0" vertical="bottom" wrapText="0"/>
    </xf>
    <xf borderId="1" fillId="0" fontId="8" numFmtId="0" xfId="0" applyAlignment="1" applyBorder="1" applyFont="1">
      <alignment shrinkToFit="0" vertical="bottom" wrapText="0"/>
    </xf>
    <xf borderId="1" fillId="0" fontId="13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vertical="bottom"/>
    </xf>
    <xf borderId="1" fillId="0" fontId="5" numFmtId="0" xfId="0" applyAlignment="1" applyBorder="1" applyFont="1">
      <alignment vertical="bottom"/>
    </xf>
    <xf borderId="0" fillId="0" fontId="14" numFmtId="0" xfId="0" applyAlignment="1" applyFont="1">
      <alignment readingOrder="0"/>
    </xf>
    <xf borderId="2" fillId="5" fontId="15" numFmtId="0" xfId="0" applyAlignment="1" applyBorder="1" applyFill="1" applyFont="1">
      <alignment horizontal="center" shrinkToFit="0" vertical="bottom" wrapText="1"/>
    </xf>
    <xf borderId="10" fillId="6" fontId="16" numFmtId="14" xfId="0" applyAlignment="1" applyBorder="1" applyFill="1" applyFont="1" applyNumberFormat="1">
      <alignment horizontal="center" shrinkToFit="0" vertical="bottom" wrapText="1"/>
    </xf>
    <xf borderId="11" fillId="6" fontId="16" numFmtId="14" xfId="0" applyAlignment="1" applyBorder="1" applyFont="1" applyNumberFormat="1">
      <alignment horizontal="center" shrinkToFit="0" vertical="bottom" wrapText="1"/>
    </xf>
    <xf borderId="11" fillId="6" fontId="16" numFmtId="0" xfId="0" applyAlignment="1" applyBorder="1" applyFont="1">
      <alignment horizontal="center" shrinkToFit="0" vertical="bottom" wrapText="1"/>
    </xf>
    <xf borderId="10" fillId="5" fontId="17" numFmtId="164" xfId="0" applyAlignment="1" applyBorder="1" applyFont="1" applyNumberFormat="1">
      <alignment horizontal="center" vertical="bottom"/>
    </xf>
    <xf borderId="11" fillId="5" fontId="17" numFmtId="164" xfId="0" applyAlignment="1" applyBorder="1" applyFont="1" applyNumberFormat="1">
      <alignment horizontal="center" vertical="bottom"/>
    </xf>
    <xf borderId="11" fillId="5" fontId="17" numFmtId="0" xfId="0" applyAlignment="1" applyBorder="1" applyFont="1">
      <alignment horizontal="center" vertical="bottom"/>
    </xf>
    <xf borderId="10" fillId="6" fontId="17" numFmtId="164" xfId="0" applyAlignment="1" applyBorder="1" applyFont="1" applyNumberFormat="1">
      <alignment horizontal="center" vertical="bottom"/>
    </xf>
    <xf borderId="11" fillId="6" fontId="17" numFmtId="164" xfId="0" applyAlignment="1" applyBorder="1" applyFont="1" applyNumberFormat="1">
      <alignment horizontal="center" vertical="bottom"/>
    </xf>
    <xf borderId="11" fillId="6" fontId="17" numFmtId="0" xfId="0" applyAlignment="1" applyBorder="1" applyFont="1">
      <alignment horizontal="center" vertical="bottom"/>
    </xf>
    <xf borderId="17" fillId="5" fontId="5" numFmtId="0" xfId="0" applyAlignment="1" applyBorder="1" applyFont="1">
      <alignment vertical="bottom"/>
    </xf>
    <xf borderId="1" fillId="5" fontId="5" numFmtId="0" xfId="0" applyAlignment="1" applyBorder="1" applyFont="1">
      <alignment vertical="bottom"/>
    </xf>
    <xf borderId="1" fillId="5" fontId="17" numFmtId="0" xfId="0" applyAlignment="1" applyBorder="1" applyFont="1">
      <alignment vertical="bottom"/>
    </xf>
    <xf borderId="1" fillId="0" fontId="10" numFmtId="0" xfId="0" applyBorder="1" applyFont="1"/>
    <xf borderId="11" fillId="0" fontId="10" numFmtId="0" xfId="0" applyBorder="1" applyFont="1"/>
    <xf borderId="2" fillId="5" fontId="15" numFmtId="0" xfId="0" applyAlignment="1" applyBorder="1" applyFont="1">
      <alignment horizontal="center" shrinkToFit="0" wrapText="1"/>
    </xf>
    <xf borderId="10" fillId="6" fontId="16" numFmtId="14" xfId="0" applyAlignment="1" applyBorder="1" applyFont="1" applyNumberFormat="1">
      <alignment horizontal="center" shrinkToFit="0" wrapText="1"/>
    </xf>
    <xf borderId="11" fillId="6" fontId="16" numFmtId="14" xfId="0" applyAlignment="1" applyBorder="1" applyFont="1" applyNumberFormat="1">
      <alignment horizontal="center" shrinkToFit="0" wrapText="1"/>
    </xf>
    <xf borderId="11" fillId="6" fontId="16" numFmtId="0" xfId="0" applyAlignment="1" applyBorder="1" applyFont="1">
      <alignment horizontal="center" shrinkToFit="0" wrapText="1"/>
    </xf>
    <xf borderId="10" fillId="5" fontId="17" numFmtId="164" xfId="0" applyAlignment="1" applyBorder="1" applyFont="1" applyNumberFormat="1">
      <alignment horizontal="center"/>
    </xf>
    <xf borderId="11" fillId="5" fontId="17" numFmtId="164" xfId="0" applyAlignment="1" applyBorder="1" applyFont="1" applyNumberFormat="1">
      <alignment horizontal="center"/>
    </xf>
    <xf borderId="11" fillId="5" fontId="17" numFmtId="0" xfId="0" applyAlignment="1" applyBorder="1" applyFont="1">
      <alignment horizontal="center"/>
    </xf>
    <xf borderId="10" fillId="6" fontId="17" numFmtId="164" xfId="0" applyAlignment="1" applyBorder="1" applyFont="1" applyNumberFormat="1">
      <alignment horizontal="center"/>
    </xf>
    <xf borderId="11" fillId="6" fontId="17" numFmtId="164" xfId="0" applyAlignment="1" applyBorder="1" applyFont="1" applyNumberFormat="1">
      <alignment horizontal="center"/>
    </xf>
    <xf borderId="11" fillId="6" fontId="17" numFmtId="0" xfId="0" applyAlignment="1" applyBorder="1" applyFont="1">
      <alignment horizontal="center"/>
    </xf>
    <xf borderId="17" fillId="5" fontId="6" numFmtId="0" xfId="0" applyBorder="1" applyFont="1"/>
    <xf borderId="1" fillId="5" fontId="6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1" max="11" width="11.88"/>
  </cols>
  <sheetData>
    <row r="1">
      <c r="A1" s="1" t="s">
        <v>0</v>
      </c>
    </row>
    <row r="2">
      <c r="A2" s="1" t="s">
        <v>1</v>
      </c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>
      <c r="A4" s="3"/>
      <c r="B4" s="3"/>
      <c r="C4" s="3"/>
      <c r="D4" s="4"/>
      <c r="E4" s="5"/>
      <c r="F4" s="4" t="s">
        <v>2</v>
      </c>
      <c r="G4" s="6"/>
      <c r="H4" s="6"/>
      <c r="I4" s="5"/>
      <c r="J4" s="4" t="s">
        <v>3</v>
      </c>
      <c r="K4" s="6"/>
      <c r="L4" s="6"/>
      <c r="M4" s="5"/>
      <c r="N4" s="7" t="s">
        <v>4</v>
      </c>
      <c r="O4" s="6"/>
      <c r="P4" s="8" t="s">
        <v>5</v>
      </c>
      <c r="Q4" s="6"/>
      <c r="R4" s="3"/>
      <c r="S4" s="3"/>
      <c r="T4" s="3"/>
      <c r="U4" s="3"/>
    </row>
    <row r="5">
      <c r="A5" s="9"/>
      <c r="B5" s="3"/>
      <c r="C5" s="3"/>
      <c r="D5" s="4"/>
      <c r="E5" s="10"/>
      <c r="F5" s="4" t="s">
        <v>6</v>
      </c>
      <c r="G5" s="6"/>
      <c r="H5" s="6"/>
      <c r="I5" s="10"/>
      <c r="J5" s="4" t="s">
        <v>7</v>
      </c>
      <c r="K5" s="6"/>
      <c r="L5" s="11"/>
      <c r="M5" s="5"/>
      <c r="N5" s="4" t="s">
        <v>8</v>
      </c>
      <c r="O5" s="6"/>
      <c r="P5" s="6"/>
      <c r="Q5" s="6"/>
      <c r="R5" s="12"/>
      <c r="S5" s="12"/>
      <c r="T5" s="12"/>
      <c r="U5" s="3"/>
    </row>
    <row r="6">
      <c r="A6" s="13"/>
      <c r="B6" s="1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>
      <c r="A7" s="14" t="s">
        <v>9</v>
      </c>
      <c r="B7" s="15"/>
      <c r="C7" s="16" t="s">
        <v>10</v>
      </c>
      <c r="D7" s="17"/>
      <c r="E7" s="18" t="s">
        <v>11</v>
      </c>
      <c r="F7" s="19"/>
      <c r="G7" s="18" t="s">
        <v>12</v>
      </c>
      <c r="H7" s="19"/>
      <c r="I7" s="18" t="s">
        <v>13</v>
      </c>
      <c r="J7" s="19"/>
      <c r="K7" s="18" t="s">
        <v>14</v>
      </c>
      <c r="L7" s="15"/>
      <c r="M7" s="20" t="s">
        <v>15</v>
      </c>
      <c r="N7" s="15"/>
      <c r="O7" s="20" t="s">
        <v>16</v>
      </c>
      <c r="P7" s="19"/>
      <c r="Q7" s="20" t="s">
        <v>17</v>
      </c>
      <c r="R7" s="19"/>
      <c r="S7" s="18" t="s">
        <v>18</v>
      </c>
      <c r="T7" s="19"/>
      <c r="U7" s="21" t="s">
        <v>19</v>
      </c>
    </row>
    <row r="8">
      <c r="A8" s="22" t="s">
        <v>20</v>
      </c>
      <c r="B8" s="23" t="s">
        <v>21</v>
      </c>
      <c r="C8" s="24" t="s">
        <v>22</v>
      </c>
      <c r="D8" s="24" t="s">
        <v>23</v>
      </c>
      <c r="E8" s="25" t="s">
        <v>22</v>
      </c>
      <c r="F8" s="25" t="s">
        <v>23</v>
      </c>
      <c r="G8" s="25" t="s">
        <v>22</v>
      </c>
      <c r="H8" s="25" t="s">
        <v>23</v>
      </c>
      <c r="I8" s="25" t="s">
        <v>22</v>
      </c>
      <c r="J8" s="25" t="s">
        <v>23</v>
      </c>
      <c r="K8" s="25" t="s">
        <v>22</v>
      </c>
      <c r="L8" s="25" t="s">
        <v>23</v>
      </c>
      <c r="M8" s="25" t="s">
        <v>22</v>
      </c>
      <c r="N8" s="25" t="s">
        <v>23</v>
      </c>
      <c r="O8" s="23" t="s">
        <v>22</v>
      </c>
      <c r="P8" s="26" t="s">
        <v>23</v>
      </c>
      <c r="Q8" s="23" t="s">
        <v>22</v>
      </c>
      <c r="R8" s="26" t="s">
        <v>23</v>
      </c>
      <c r="S8" s="26" t="s">
        <v>22</v>
      </c>
      <c r="T8" s="26" t="s">
        <v>23</v>
      </c>
      <c r="U8" s="27"/>
    </row>
    <row r="9">
      <c r="A9" s="28" t="s">
        <v>24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>
      <c r="A10" s="32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3"/>
      <c r="U10" s="34"/>
    </row>
    <row r="11">
      <c r="A11" s="27"/>
      <c r="B11" s="35" t="s">
        <v>25</v>
      </c>
      <c r="C11" s="36"/>
      <c r="D11" s="37">
        <f>D10-C10+D9-C9</f>
        <v>0</v>
      </c>
      <c r="E11" s="38"/>
      <c r="F11" s="39">
        <f>F10-E10+F9-E9</f>
        <v>0</v>
      </c>
      <c r="G11" s="38"/>
      <c r="H11" s="39">
        <f>H10-G10+H9-G9</f>
        <v>0</v>
      </c>
      <c r="I11" s="38"/>
      <c r="J11" s="39">
        <f>J10-I10+J9-I9</f>
        <v>0</v>
      </c>
      <c r="K11" s="38"/>
      <c r="L11" s="39">
        <f>L10-K10+L9-K9</f>
        <v>0</v>
      </c>
      <c r="M11" s="38"/>
      <c r="N11" s="39">
        <f>N10-M10+N9-M9</f>
        <v>0</v>
      </c>
      <c r="O11" s="38"/>
      <c r="P11" s="39">
        <f>P10-O10+P9-O9</f>
        <v>0</v>
      </c>
      <c r="Q11" s="38"/>
      <c r="R11" s="39">
        <f>R10-Q10+R9-Q9</f>
        <v>0</v>
      </c>
      <c r="S11" s="39"/>
      <c r="T11" s="39">
        <f>T10-S10+T9-S9</f>
        <v>0</v>
      </c>
      <c r="U11" s="40">
        <f>T11-S11+R11-Q11+P11-O11+N11-M11+L11-K11+J11-I11+H11-G11+F11-E11+D11-C11</f>
        <v>0</v>
      </c>
    </row>
    <row r="12">
      <c r="A12" s="41" t="s">
        <v>26</v>
      </c>
      <c r="B12" s="4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3"/>
    </row>
    <row r="13">
      <c r="A13" s="32"/>
      <c r="B13" s="3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4"/>
    </row>
    <row r="14">
      <c r="A14" s="27"/>
      <c r="B14" s="35" t="s">
        <v>25</v>
      </c>
      <c r="C14" s="36"/>
      <c r="D14" s="39">
        <f>D13-C13+D12-C12</f>
        <v>0</v>
      </c>
      <c r="E14" s="38"/>
      <c r="F14" s="39">
        <f>F13-E13+F12-E12</f>
        <v>0</v>
      </c>
      <c r="G14" s="38"/>
      <c r="H14" s="39">
        <f>H13-G13+H12-G12</f>
        <v>0</v>
      </c>
      <c r="I14" s="38"/>
      <c r="J14" s="39">
        <f>J13-I13+J12-I12</f>
        <v>0</v>
      </c>
      <c r="K14" s="38"/>
      <c r="L14" s="39">
        <f>L13-K13+L12-K12</f>
        <v>0</v>
      </c>
      <c r="M14" s="38"/>
      <c r="N14" s="39">
        <f>N13-M13+N12-M12</f>
        <v>0</v>
      </c>
      <c r="O14" s="38"/>
      <c r="P14" s="39">
        <f>P13-O13+P12-O12</f>
        <v>0</v>
      </c>
      <c r="Q14" s="38"/>
      <c r="R14" s="39">
        <f>R13-Q13+R12-Q12</f>
        <v>0</v>
      </c>
      <c r="S14" s="39"/>
      <c r="T14" s="39">
        <f>T13-S13+T12-S12</f>
        <v>0</v>
      </c>
      <c r="U14" s="40">
        <f>T14-S14+R14-Q14+P14-O14+N14-M14+L14-K14+J14-I14+H14-G14+F14-E14+D14-C14</f>
        <v>0</v>
      </c>
    </row>
    <row r="15">
      <c r="A15" s="41" t="s">
        <v>27</v>
      </c>
      <c r="B15" s="4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43"/>
    </row>
    <row r="16">
      <c r="A16" s="32"/>
      <c r="B16" s="3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4"/>
    </row>
    <row r="17">
      <c r="A17" s="27"/>
      <c r="B17" s="35" t="s">
        <v>25</v>
      </c>
      <c r="C17" s="36"/>
      <c r="D17" s="39">
        <f>D16-C16+D15-C15</f>
        <v>0</v>
      </c>
      <c r="E17" s="38"/>
      <c r="F17" s="39">
        <f>F16-E16+F15-E15</f>
        <v>0</v>
      </c>
      <c r="G17" s="38"/>
      <c r="H17" s="39">
        <f>H16-G16+H15-G15</f>
        <v>0</v>
      </c>
      <c r="I17" s="38"/>
      <c r="J17" s="39">
        <f>J16-I16+J15-I15</f>
        <v>0</v>
      </c>
      <c r="K17" s="38"/>
      <c r="L17" s="39">
        <f>L16-K16+L15-K15</f>
        <v>0</v>
      </c>
      <c r="M17" s="38"/>
      <c r="N17" s="39">
        <f>N16-M16+N15-M15</f>
        <v>0</v>
      </c>
      <c r="O17" s="38"/>
      <c r="P17" s="39">
        <f>P16-O16+P15-O15</f>
        <v>0</v>
      </c>
      <c r="Q17" s="38"/>
      <c r="R17" s="39">
        <f>R16-Q16+R15-Q15</f>
        <v>0</v>
      </c>
      <c r="S17" s="39"/>
      <c r="T17" s="39">
        <f>T16-S16+T15-S15</f>
        <v>0</v>
      </c>
      <c r="U17" s="40">
        <f>T17-S17+R17-Q17+P17-O17+N17-M17+L17-K17+J17-I17+H17-G17+F17-E17+D17-C17</f>
        <v>0</v>
      </c>
    </row>
    <row r="18">
      <c r="A18" s="41" t="s">
        <v>28</v>
      </c>
      <c r="B18" s="4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43"/>
    </row>
    <row r="19">
      <c r="A19" s="32"/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4"/>
    </row>
    <row r="20">
      <c r="A20" s="27"/>
      <c r="B20" s="35" t="s">
        <v>25</v>
      </c>
      <c r="C20" s="36"/>
      <c r="D20" s="39">
        <f>D19-C19+D18-C18</f>
        <v>0</v>
      </c>
      <c r="E20" s="38"/>
      <c r="F20" s="39">
        <f>F19-E19+F18-E18</f>
        <v>0</v>
      </c>
      <c r="G20" s="38"/>
      <c r="H20" s="39">
        <f>H19-G19+H18-G18</f>
        <v>0</v>
      </c>
      <c r="I20" s="38"/>
      <c r="J20" s="39">
        <f>J19-I19+J18-I18</f>
        <v>0</v>
      </c>
      <c r="K20" s="38"/>
      <c r="L20" s="39">
        <f>L19-K19+L18-K18</f>
        <v>0</v>
      </c>
      <c r="M20" s="38"/>
      <c r="N20" s="39">
        <f>N19-M19+N18-M18</f>
        <v>0</v>
      </c>
      <c r="O20" s="38"/>
      <c r="P20" s="39">
        <f>P19-O19+P18-O18</f>
        <v>0</v>
      </c>
      <c r="Q20" s="38"/>
      <c r="R20" s="39">
        <f>R19-Q19+R18-Q18</f>
        <v>0</v>
      </c>
      <c r="S20" s="39"/>
      <c r="T20" s="39">
        <f>T19-S19+T18-S18</f>
        <v>0</v>
      </c>
      <c r="U20" s="40">
        <f>T20-S20+R20-Q20+P20-O20+N20-M20+L20-K20+J20-I20+H20-G20+F20-E20+D20-C20</f>
        <v>0</v>
      </c>
    </row>
    <row r="21">
      <c r="A21" s="41" t="s">
        <v>29</v>
      </c>
      <c r="B21" s="4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43"/>
    </row>
    <row r="22">
      <c r="A22" s="32"/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4"/>
    </row>
    <row r="23">
      <c r="A23" s="27"/>
      <c r="B23" s="35" t="s">
        <v>25</v>
      </c>
      <c r="C23" s="36"/>
      <c r="D23" s="39">
        <f>D22-C22+D21-C21</f>
        <v>0</v>
      </c>
      <c r="E23" s="38"/>
      <c r="F23" s="39">
        <f>F22-E22+F21-E21</f>
        <v>0</v>
      </c>
      <c r="G23" s="38"/>
      <c r="H23" s="39">
        <f>H22-G22+H21-G21</f>
        <v>0</v>
      </c>
      <c r="I23" s="38"/>
      <c r="J23" s="39">
        <f>J22-I22+J21-I21</f>
        <v>0</v>
      </c>
      <c r="K23" s="38"/>
      <c r="L23" s="39">
        <f>L22-K22+L21-K21</f>
        <v>0</v>
      </c>
      <c r="M23" s="38"/>
      <c r="N23" s="39">
        <f>N22-M22+N21-M21</f>
        <v>0</v>
      </c>
      <c r="O23" s="38"/>
      <c r="P23" s="39">
        <f>P22-O22+P21-O21</f>
        <v>0</v>
      </c>
      <c r="Q23" s="38"/>
      <c r="R23" s="39">
        <f>R22-Q22+R21-Q21</f>
        <v>0</v>
      </c>
      <c r="S23" s="39"/>
      <c r="T23" s="39">
        <f>T22-S22+T21-S21</f>
        <v>0</v>
      </c>
      <c r="U23" s="40">
        <f>T23-S23+R23-Q23+P23-O23+N23-M23+L23-K23+J23-I23+H23-G23+F23-E23+D23-C23</f>
        <v>0</v>
      </c>
    </row>
    <row r="24">
      <c r="A24" s="41" t="s">
        <v>30</v>
      </c>
      <c r="B24" s="4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3"/>
    </row>
    <row r="25">
      <c r="A25" s="32"/>
      <c r="B25" s="3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4"/>
    </row>
    <row r="26">
      <c r="A26" s="27"/>
      <c r="B26" s="35" t="s">
        <v>25</v>
      </c>
      <c r="C26" s="36"/>
      <c r="D26" s="39">
        <f>D25-C25+D24-C24</f>
        <v>0</v>
      </c>
      <c r="E26" s="38"/>
      <c r="F26" s="39">
        <f>F25-E25+F24-E24</f>
        <v>0</v>
      </c>
      <c r="G26" s="38"/>
      <c r="H26" s="39">
        <f>H25-G25+H24-G24</f>
        <v>0</v>
      </c>
      <c r="I26" s="38"/>
      <c r="J26" s="39">
        <f>J25-I25+J24-I24</f>
        <v>0</v>
      </c>
      <c r="K26" s="38"/>
      <c r="L26" s="39">
        <f>L25-K25+L24-K24</f>
        <v>0</v>
      </c>
      <c r="M26" s="38"/>
      <c r="N26" s="39">
        <f>N25-M25+N24-M24</f>
        <v>0</v>
      </c>
      <c r="O26" s="38"/>
      <c r="P26" s="39">
        <f>P25-O25+P24-O24</f>
        <v>0</v>
      </c>
      <c r="Q26" s="38"/>
      <c r="R26" s="39">
        <f>R25-Q25+R24-Q24</f>
        <v>0</v>
      </c>
      <c r="S26" s="39"/>
      <c r="T26" s="39">
        <f>T25-S25+T24-S24</f>
        <v>0</v>
      </c>
      <c r="U26" s="40">
        <f>T26-S26+R26-Q26+P26-O26+N26-M26+L26-K26+J26-I26+H26-G26+F26-E26+D26-C26</f>
        <v>0</v>
      </c>
    </row>
    <row r="27">
      <c r="A27" s="41" t="s">
        <v>31</v>
      </c>
      <c r="B27" s="4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3"/>
    </row>
    <row r="28">
      <c r="A28" s="32"/>
      <c r="B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4"/>
    </row>
    <row r="29">
      <c r="A29" s="27"/>
      <c r="B29" s="44" t="s">
        <v>25</v>
      </c>
      <c r="C29" s="38"/>
      <c r="D29" s="45">
        <f>D28-C28+D27-C27</f>
        <v>0</v>
      </c>
      <c r="E29" s="38"/>
      <c r="F29" s="45">
        <f>F28-E28+F27-E27</f>
        <v>0</v>
      </c>
      <c r="G29" s="38"/>
      <c r="H29" s="45">
        <f>H28-G28+H27-G27</f>
        <v>0</v>
      </c>
      <c r="I29" s="38"/>
      <c r="J29" s="45">
        <f>J28-I28+J27-I27</f>
        <v>0</v>
      </c>
      <c r="K29" s="38"/>
      <c r="L29" s="45">
        <f>L28-K28+L27-K27</f>
        <v>0</v>
      </c>
      <c r="M29" s="38"/>
      <c r="N29" s="45">
        <f>N28-M28+N27-M27</f>
        <v>0</v>
      </c>
      <c r="O29" s="38"/>
      <c r="P29" s="45">
        <f>P28-O28+P27-O27</f>
        <v>0</v>
      </c>
      <c r="Q29" s="38"/>
      <c r="R29" s="45">
        <f>R28-Q28+R27-Q27</f>
        <v>0</v>
      </c>
      <c r="S29" s="45"/>
      <c r="T29" s="45">
        <f>T28-S28+T27-S27</f>
        <v>0</v>
      </c>
      <c r="U29" s="40">
        <f>T29-S29+R29-Q29+P29-O29+N29-M29+L29-K29+J29-I29+H29-G29+F29-E29+D29-C29</f>
        <v>0</v>
      </c>
    </row>
    <row r="30">
      <c r="A30" s="46" t="s">
        <v>32</v>
      </c>
      <c r="B30" s="47"/>
      <c r="C30" s="48">
        <f>D29+D26+D23+D20+D17+D14+D11</f>
        <v>0</v>
      </c>
      <c r="D30" s="47"/>
      <c r="E30" s="48">
        <f>F29+F26+F23+F20+F17+F14+F11</f>
        <v>0</v>
      </c>
      <c r="F30" s="47"/>
      <c r="G30" s="48">
        <f>H29+H26+H23+H20+H17+H14+H11</f>
        <v>0</v>
      </c>
      <c r="H30" s="47"/>
      <c r="I30" s="48">
        <f>J29+J26+J23+J20+J17+J14+J11</f>
        <v>0</v>
      </c>
      <c r="J30" s="47"/>
      <c r="K30" s="48">
        <f>L29+L26+L23+L20+L17+L14+L11</f>
        <v>0</v>
      </c>
      <c r="L30" s="47"/>
      <c r="M30" s="48">
        <f>N29+N26+N23+N20+N17+N14+N11</f>
        <v>0</v>
      </c>
      <c r="N30" s="47"/>
      <c r="O30" s="48">
        <f>P29+P26+P23+P20+P17+P14+P11</f>
        <v>0</v>
      </c>
      <c r="P30" s="47"/>
      <c r="Q30" s="48">
        <f>R29+R26+R23+R20+R17+R14+R11</f>
        <v>0</v>
      </c>
      <c r="R30" s="47"/>
      <c r="S30" s="48">
        <f>T29+T26+T23+T20+T17+T14+T11</f>
        <v>0</v>
      </c>
      <c r="T30" s="47"/>
      <c r="U30" s="49">
        <f>U29+U26+U23+U20+U17+U14+U11</f>
        <v>0</v>
      </c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50" t="s">
        <v>9</v>
      </c>
      <c r="B32" s="15"/>
      <c r="C32" s="16" t="s">
        <v>10</v>
      </c>
      <c r="D32" s="17"/>
      <c r="E32" s="18" t="s">
        <v>11</v>
      </c>
      <c r="F32" s="19"/>
      <c r="G32" s="18" t="s">
        <v>12</v>
      </c>
      <c r="H32" s="19"/>
      <c r="I32" s="18" t="s">
        <v>13</v>
      </c>
      <c r="J32" s="19"/>
      <c r="K32" s="18" t="s">
        <v>14</v>
      </c>
      <c r="L32" s="15"/>
      <c r="M32" s="20" t="s">
        <v>15</v>
      </c>
      <c r="N32" s="15"/>
      <c r="O32" s="20" t="s">
        <v>16</v>
      </c>
      <c r="P32" s="19"/>
      <c r="Q32" s="20" t="s">
        <v>33</v>
      </c>
      <c r="R32" s="19"/>
      <c r="S32" s="18" t="s">
        <v>34</v>
      </c>
      <c r="T32" s="19"/>
      <c r="U32" s="21" t="s">
        <v>19</v>
      </c>
    </row>
    <row r="33">
      <c r="A33" s="22" t="s">
        <v>20</v>
      </c>
      <c r="B33" s="23" t="s">
        <v>21</v>
      </c>
      <c r="C33" s="24" t="s">
        <v>22</v>
      </c>
      <c r="D33" s="24" t="s">
        <v>23</v>
      </c>
      <c r="E33" s="25" t="s">
        <v>22</v>
      </c>
      <c r="F33" s="51" t="s">
        <v>23</v>
      </c>
      <c r="G33" s="51" t="s">
        <v>22</v>
      </c>
      <c r="H33" s="51" t="s">
        <v>23</v>
      </c>
      <c r="I33" s="51" t="s">
        <v>22</v>
      </c>
      <c r="J33" s="51" t="s">
        <v>23</v>
      </c>
      <c r="K33" s="51" t="s">
        <v>22</v>
      </c>
      <c r="L33" s="51" t="s">
        <v>23</v>
      </c>
      <c r="M33" s="51" t="s">
        <v>22</v>
      </c>
      <c r="N33" s="51" t="s">
        <v>23</v>
      </c>
      <c r="O33" s="51" t="s">
        <v>22</v>
      </c>
      <c r="P33" s="51" t="s">
        <v>23</v>
      </c>
      <c r="Q33" s="51" t="s">
        <v>22</v>
      </c>
      <c r="R33" s="51" t="s">
        <v>23</v>
      </c>
      <c r="S33" s="51" t="s">
        <v>22</v>
      </c>
      <c r="T33" s="51" t="s">
        <v>23</v>
      </c>
      <c r="U33" s="27"/>
    </row>
    <row r="34">
      <c r="A34" s="28" t="s">
        <v>24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</row>
    <row r="35">
      <c r="A35" s="32"/>
      <c r="B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3"/>
      <c r="U35" s="34"/>
    </row>
    <row r="36">
      <c r="A36" s="27"/>
      <c r="B36" s="35" t="s">
        <v>25</v>
      </c>
      <c r="C36" s="36"/>
      <c r="D36" s="37">
        <f>D35-C35+D34-C34</f>
        <v>0</v>
      </c>
      <c r="E36" s="38"/>
      <c r="F36" s="39">
        <f>F35-E35+F34-E34</f>
        <v>0</v>
      </c>
      <c r="G36" s="38"/>
      <c r="H36" s="39">
        <f>H35-G35+H34-G34</f>
        <v>0</v>
      </c>
      <c r="I36" s="38"/>
      <c r="J36" s="39">
        <f>J35-I35+J34-I34</f>
        <v>0</v>
      </c>
      <c r="K36" s="38"/>
      <c r="L36" s="39">
        <f>L35-K35+L34-K34</f>
        <v>0</v>
      </c>
      <c r="M36" s="38"/>
      <c r="N36" s="39">
        <f>N35-M35+N34-M34</f>
        <v>0</v>
      </c>
      <c r="O36" s="38"/>
      <c r="P36" s="39">
        <f>P35-O35+P34-O34</f>
        <v>0</v>
      </c>
      <c r="Q36" s="38"/>
      <c r="R36" s="39">
        <f>R35-Q35+R34-Q34</f>
        <v>0</v>
      </c>
      <c r="S36" s="39"/>
      <c r="T36" s="39">
        <f>T35-S35+T34-S34</f>
        <v>0</v>
      </c>
      <c r="U36" s="40">
        <f>T36-S36+R36-Q36+P36-O36+N36-M36+L36-K36+J36-I36+H36-G36+F36-E36+D36-C36</f>
        <v>0</v>
      </c>
    </row>
    <row r="37">
      <c r="A37" s="41" t="s">
        <v>26</v>
      </c>
      <c r="B37" s="4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3"/>
    </row>
    <row r="38">
      <c r="A38" s="32"/>
      <c r="B38" s="3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4"/>
    </row>
    <row r="39">
      <c r="A39" s="27"/>
      <c r="B39" s="35" t="s">
        <v>25</v>
      </c>
      <c r="C39" s="36"/>
      <c r="D39" s="39">
        <f>D38-C38+D37-C37</f>
        <v>0</v>
      </c>
      <c r="E39" s="38"/>
      <c r="F39" s="39">
        <f>F38-E38+F37-E37</f>
        <v>0</v>
      </c>
      <c r="G39" s="38"/>
      <c r="H39" s="39">
        <f>H38-G38+H37-G37</f>
        <v>0</v>
      </c>
      <c r="I39" s="38"/>
      <c r="J39" s="39">
        <f>J38-I38+J37-I37</f>
        <v>0</v>
      </c>
      <c r="K39" s="38"/>
      <c r="L39" s="39">
        <f>L38-K38+L37-K37</f>
        <v>0</v>
      </c>
      <c r="M39" s="38"/>
      <c r="N39" s="39">
        <f>N38-M38+N37-M37</f>
        <v>0</v>
      </c>
      <c r="O39" s="38"/>
      <c r="P39" s="39">
        <f>P38-O38+P37-O37</f>
        <v>0</v>
      </c>
      <c r="Q39" s="38"/>
      <c r="R39" s="39">
        <f>R38-Q38+R37-Q37</f>
        <v>0</v>
      </c>
      <c r="S39" s="39"/>
      <c r="T39" s="39">
        <f>T38-S38+T37-S37</f>
        <v>0</v>
      </c>
      <c r="U39" s="40">
        <f>T39-S39+R39-Q39+P39-O39+N39-M39+L39-K39+J39-I39+H39-G39+F39-E39+D39-C39</f>
        <v>0</v>
      </c>
    </row>
    <row r="40">
      <c r="A40" s="41" t="s">
        <v>27</v>
      </c>
      <c r="B40" s="4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43"/>
    </row>
    <row r="41">
      <c r="A41" s="32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4"/>
    </row>
    <row r="42">
      <c r="A42" s="27"/>
      <c r="B42" s="35" t="s">
        <v>25</v>
      </c>
      <c r="C42" s="36"/>
      <c r="D42" s="39">
        <f>D41-C41+D40-C40</f>
        <v>0</v>
      </c>
      <c r="E42" s="38"/>
      <c r="F42" s="39">
        <f>F41-E41+F40-E40</f>
        <v>0</v>
      </c>
      <c r="G42" s="38"/>
      <c r="H42" s="39">
        <f>H41-G41+H40-G40</f>
        <v>0</v>
      </c>
      <c r="I42" s="38"/>
      <c r="J42" s="39">
        <f>J41-I41+J40-I40</f>
        <v>0</v>
      </c>
      <c r="K42" s="38"/>
      <c r="L42" s="39">
        <f>L41-K41+L40-K40</f>
        <v>0</v>
      </c>
      <c r="M42" s="38"/>
      <c r="N42" s="39">
        <f>N41-M41+N40-M40</f>
        <v>0</v>
      </c>
      <c r="O42" s="38"/>
      <c r="P42" s="39">
        <f>P41-O41+P40-O40</f>
        <v>0</v>
      </c>
      <c r="Q42" s="38"/>
      <c r="R42" s="39">
        <f>R41-Q41+R40-Q40</f>
        <v>0</v>
      </c>
      <c r="S42" s="39"/>
      <c r="T42" s="39">
        <f>T41-S41+T40-S40</f>
        <v>0</v>
      </c>
      <c r="U42" s="40">
        <f>T42-S42+R42-Q42+P42-O42+N42-M42+L42-K42+J42-I42+H42-G42+F42-E42+D42-C42</f>
        <v>0</v>
      </c>
    </row>
    <row r="43">
      <c r="A43" s="41" t="s">
        <v>28</v>
      </c>
      <c r="B43" s="4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43"/>
    </row>
    <row r="44">
      <c r="A44" s="32"/>
      <c r="B44" s="3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4"/>
    </row>
    <row r="45">
      <c r="A45" s="27"/>
      <c r="B45" s="35" t="s">
        <v>25</v>
      </c>
      <c r="C45" s="36"/>
      <c r="D45" s="39">
        <f>D44-C44+D43-C43</f>
        <v>0</v>
      </c>
      <c r="E45" s="38"/>
      <c r="F45" s="39">
        <f>F44-E44+F43-E43</f>
        <v>0</v>
      </c>
      <c r="G45" s="38"/>
      <c r="H45" s="39">
        <f>H44-G44+H43-G43</f>
        <v>0</v>
      </c>
      <c r="I45" s="38"/>
      <c r="J45" s="39">
        <f>J44-I44+J43-I43</f>
        <v>0</v>
      </c>
      <c r="K45" s="38"/>
      <c r="L45" s="39">
        <f>L44-K44+L43-K43</f>
        <v>0</v>
      </c>
      <c r="M45" s="38"/>
      <c r="N45" s="39">
        <f>N44-M44+N43-M43</f>
        <v>0</v>
      </c>
      <c r="O45" s="38"/>
      <c r="P45" s="39">
        <f>P44-O44+P43-O43</f>
        <v>0</v>
      </c>
      <c r="Q45" s="38"/>
      <c r="R45" s="39">
        <f>R44-Q44+R43-Q43</f>
        <v>0</v>
      </c>
      <c r="S45" s="39"/>
      <c r="T45" s="39">
        <f>T44-S44+T43-S43</f>
        <v>0</v>
      </c>
      <c r="U45" s="40">
        <f>T45-S45+R45-Q45+P45-O45+N45-M45+L45-K45+J45-I45+H45-G45+F45-E45+D45-C45</f>
        <v>0</v>
      </c>
    </row>
    <row r="46">
      <c r="A46" s="41" t="s">
        <v>29</v>
      </c>
      <c r="B46" s="4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43"/>
    </row>
    <row r="47">
      <c r="A47" s="32"/>
      <c r="B47" s="3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4"/>
    </row>
    <row r="48">
      <c r="A48" s="27"/>
      <c r="B48" s="35" t="s">
        <v>25</v>
      </c>
      <c r="C48" s="36"/>
      <c r="D48" s="39">
        <f>D47-C47+D46-C46</f>
        <v>0</v>
      </c>
      <c r="E48" s="38"/>
      <c r="F48" s="39">
        <f>F47-E47+F46-E46</f>
        <v>0</v>
      </c>
      <c r="G48" s="38"/>
      <c r="H48" s="39">
        <f>H47-G47+H46-G46</f>
        <v>0</v>
      </c>
      <c r="I48" s="38"/>
      <c r="J48" s="39">
        <f>J47-I47+J46-I46</f>
        <v>0</v>
      </c>
      <c r="K48" s="38"/>
      <c r="L48" s="39">
        <f>L47-K47+L46-K46</f>
        <v>0</v>
      </c>
      <c r="M48" s="38"/>
      <c r="N48" s="39">
        <f>N47-M47+N46-M46</f>
        <v>0</v>
      </c>
      <c r="O48" s="38"/>
      <c r="P48" s="39">
        <f>P47-O47+P46-O46</f>
        <v>0</v>
      </c>
      <c r="Q48" s="38"/>
      <c r="R48" s="39">
        <f>R47-Q47+R46-Q46</f>
        <v>0</v>
      </c>
      <c r="S48" s="39"/>
      <c r="T48" s="39">
        <f>T47-S47+T46-S46</f>
        <v>0</v>
      </c>
      <c r="U48" s="40">
        <f>T48-S48+R48-Q48+P48-O48+N48-M48+L48-K48+J48-I48+H48-G48+F48-E48+D48-C48</f>
        <v>0</v>
      </c>
    </row>
    <row r="49">
      <c r="A49" s="41" t="s">
        <v>30</v>
      </c>
      <c r="B49" s="42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43"/>
    </row>
    <row r="50">
      <c r="A50" s="32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4"/>
    </row>
    <row r="51">
      <c r="A51" s="27"/>
      <c r="B51" s="35" t="s">
        <v>25</v>
      </c>
      <c r="C51" s="36"/>
      <c r="D51" s="39">
        <f>D50-C50+D49-C49</f>
        <v>0</v>
      </c>
      <c r="E51" s="38"/>
      <c r="F51" s="39">
        <f>F50-E50+F49-E49</f>
        <v>0</v>
      </c>
      <c r="G51" s="38"/>
      <c r="H51" s="39">
        <f>H50-G50+H49-G49</f>
        <v>0</v>
      </c>
      <c r="I51" s="38"/>
      <c r="J51" s="39">
        <f>J50-I50+J49-I49</f>
        <v>0</v>
      </c>
      <c r="K51" s="38"/>
      <c r="L51" s="39">
        <f>L50-K50+L49-K49</f>
        <v>0</v>
      </c>
      <c r="M51" s="38"/>
      <c r="N51" s="39">
        <f>N50-M50+N49-M49</f>
        <v>0</v>
      </c>
      <c r="O51" s="38"/>
      <c r="P51" s="39">
        <f>P50-O50+P49-O49</f>
        <v>0</v>
      </c>
      <c r="Q51" s="38"/>
      <c r="R51" s="39">
        <f>R50-Q50+R49-Q49</f>
        <v>0</v>
      </c>
      <c r="S51" s="39"/>
      <c r="T51" s="39">
        <f>T50-S50+T49-S49</f>
        <v>0</v>
      </c>
      <c r="U51" s="40">
        <f>T51-S51+R51-Q51+P51-O51+N51-M51+L51-K51+J51-I51+H51-G51+F51-E51+D51-C51</f>
        <v>0</v>
      </c>
    </row>
    <row r="52">
      <c r="A52" s="41" t="s">
        <v>31</v>
      </c>
      <c r="B52" s="4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43"/>
    </row>
    <row r="53">
      <c r="A53" s="32"/>
      <c r="B53" s="32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4"/>
    </row>
    <row r="54">
      <c r="A54" s="27"/>
      <c r="B54" s="44" t="s">
        <v>25</v>
      </c>
      <c r="C54" s="38"/>
      <c r="D54" s="45">
        <f>D53-C53+D52-C52</f>
        <v>0</v>
      </c>
      <c r="E54" s="38"/>
      <c r="F54" s="45">
        <f>F53-E53+F52-E52</f>
        <v>0</v>
      </c>
      <c r="G54" s="38"/>
      <c r="H54" s="45">
        <f>H53-G53+H52-G52</f>
        <v>0</v>
      </c>
      <c r="I54" s="38"/>
      <c r="J54" s="45">
        <f>J53-I53+J52-I52</f>
        <v>0</v>
      </c>
      <c r="K54" s="38"/>
      <c r="L54" s="45">
        <f>L53-K53+L52-K52</f>
        <v>0</v>
      </c>
      <c r="M54" s="38"/>
      <c r="N54" s="45">
        <f>N53-M53+N52-M52</f>
        <v>0</v>
      </c>
      <c r="O54" s="38"/>
      <c r="P54" s="45">
        <f>P53-O53+P52-O52</f>
        <v>0</v>
      </c>
      <c r="Q54" s="38"/>
      <c r="R54" s="45">
        <f>R53-Q53+R52-Q52</f>
        <v>0</v>
      </c>
      <c r="S54" s="45"/>
      <c r="T54" s="45">
        <f>T53-S53+T52-S52</f>
        <v>0</v>
      </c>
      <c r="U54" s="52">
        <f>T54-S54+R54-Q54+P54-O54+N54-M54+L54-K54+J54-I54+H54-G54+F54-E54+D54-C54</f>
        <v>0</v>
      </c>
    </row>
    <row r="55">
      <c r="A55" s="46" t="s">
        <v>32</v>
      </c>
      <c r="B55" s="47"/>
      <c r="C55" s="48">
        <f>D54+D51+D48+D45+D42+D39+D36</f>
        <v>0</v>
      </c>
      <c r="D55" s="47"/>
      <c r="E55" s="48">
        <f>F54+F51+F48+F45+F42+F39+F36</f>
        <v>0</v>
      </c>
      <c r="F55" s="47"/>
      <c r="G55" s="48">
        <f>H54+H51+H48+H45+H42+H39+H36</f>
        <v>0</v>
      </c>
      <c r="H55" s="47"/>
      <c r="I55" s="48">
        <f>J54+J51+J48+J45+J42+J39+J36</f>
        <v>0</v>
      </c>
      <c r="J55" s="47"/>
      <c r="K55" s="48">
        <f>L54+L51+L48+L45+L42+L39+L36</f>
        <v>0</v>
      </c>
      <c r="L55" s="47"/>
      <c r="M55" s="48">
        <f>N54+N51+N48+N45+N42+N39+N36</f>
        <v>0</v>
      </c>
      <c r="N55" s="47"/>
      <c r="O55" s="48">
        <f>P54+P51+P48+P45+P42+P39+P36</f>
        <v>0</v>
      </c>
      <c r="P55" s="47"/>
      <c r="Q55" s="48">
        <f>R54+R51+R48+R45+R42+R39+R36</f>
        <v>0</v>
      </c>
      <c r="R55" s="47"/>
      <c r="S55" s="48">
        <f>T54+T51+T48+T45+T42+T39+T36</f>
        <v>0</v>
      </c>
      <c r="T55" s="47"/>
      <c r="U55" s="53">
        <f>U54+U51+U48+U45+U42+U39+U36</f>
        <v>0</v>
      </c>
    </row>
    <row r="56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>
      <c r="A57" s="55" t="s">
        <v>35</v>
      </c>
      <c r="B57" s="54"/>
      <c r="C57" s="55" t="s">
        <v>36</v>
      </c>
      <c r="D57" s="56">
        <f>D55+D30</f>
        <v>0</v>
      </c>
      <c r="E57" s="57">
        <v>132.0</v>
      </c>
      <c r="F57" s="56">
        <f>F55+F30</f>
        <v>0</v>
      </c>
      <c r="G57" s="57">
        <v>133.0</v>
      </c>
      <c r="H57" s="56">
        <f>H55+H30</f>
        <v>0</v>
      </c>
      <c r="I57" s="57">
        <v>135.0</v>
      </c>
      <c r="J57" s="56">
        <f>J55+J30</f>
        <v>0</v>
      </c>
      <c r="K57" s="57">
        <v>136.0</v>
      </c>
      <c r="L57" s="56">
        <f>L55+L30</f>
        <v>0</v>
      </c>
      <c r="M57" s="57">
        <v>138.0</v>
      </c>
      <c r="N57" s="56">
        <f>N55+N30</f>
        <v>0</v>
      </c>
      <c r="O57" s="57">
        <v>143.0</v>
      </c>
      <c r="P57" s="56">
        <f>P55+P30</f>
        <v>0</v>
      </c>
      <c r="Q57" s="57">
        <v>160.0</v>
      </c>
      <c r="R57" s="58">
        <f>R55+R30</f>
        <v>0</v>
      </c>
      <c r="S57" s="57">
        <v>161.0</v>
      </c>
      <c r="T57" s="58">
        <f>T55+T30</f>
        <v>0</v>
      </c>
      <c r="U57" s="59"/>
    </row>
    <row r="58">
      <c r="A58" s="60"/>
      <c r="B58" s="60"/>
      <c r="C58" s="60"/>
      <c r="D58" s="60"/>
      <c r="E58" s="60"/>
      <c r="F58" s="60"/>
      <c r="G58" s="60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>
      <c r="A59" s="60"/>
      <c r="B59" s="60"/>
      <c r="C59" s="60"/>
      <c r="D59" s="60"/>
      <c r="E59" s="60"/>
      <c r="F59" s="60"/>
      <c r="G59" s="60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>
      <c r="A60" s="61" t="s">
        <v>37</v>
      </c>
      <c r="C60" s="62"/>
      <c r="D60" s="62"/>
      <c r="E60" s="62"/>
      <c r="F60" s="62"/>
      <c r="G60" s="62"/>
      <c r="H60" s="6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>
      <c r="A61" s="60"/>
      <c r="B61" s="60"/>
      <c r="C61" s="60"/>
      <c r="D61" s="60"/>
      <c r="E61" s="60"/>
      <c r="F61" s="60"/>
      <c r="G61" s="60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>
      <c r="A62" s="61" t="s">
        <v>38</v>
      </c>
      <c r="C62" s="62"/>
      <c r="D62" s="62"/>
      <c r="E62" s="62"/>
      <c r="F62" s="64"/>
      <c r="G62" s="65"/>
      <c r="H62" s="66"/>
      <c r="I62" s="54"/>
      <c r="J62" s="4" t="s">
        <v>39</v>
      </c>
      <c r="K62" s="66"/>
      <c r="L62" s="63"/>
      <c r="M62" s="63"/>
      <c r="N62" s="54"/>
      <c r="O62" s="54"/>
      <c r="P62" s="54"/>
      <c r="Q62" s="54"/>
      <c r="R62" s="54"/>
      <c r="S62" s="54"/>
      <c r="T62" s="54"/>
      <c r="U62" s="54"/>
    </row>
    <row r="63">
      <c r="A63" s="60"/>
      <c r="B63" s="60"/>
      <c r="C63" s="60"/>
      <c r="D63" s="60"/>
      <c r="E63" s="60"/>
      <c r="F63" s="60"/>
      <c r="G63" s="5"/>
      <c r="H63" s="5"/>
      <c r="I63" s="54"/>
      <c r="J63" s="5"/>
      <c r="K63" s="5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>
      <c r="A64" s="61" t="s">
        <v>40</v>
      </c>
      <c r="C64" s="62"/>
      <c r="D64" s="62"/>
      <c r="E64" s="62"/>
      <c r="F64" s="62"/>
      <c r="G64" s="66"/>
      <c r="H64" s="66"/>
      <c r="I64" s="54"/>
      <c r="J64" s="5"/>
      <c r="K64" s="5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>
      <c r="A65" s="60"/>
      <c r="B65" s="60"/>
      <c r="C65" s="60"/>
      <c r="D65" s="60"/>
      <c r="E65" s="60"/>
      <c r="F65" s="60"/>
      <c r="G65" s="5"/>
      <c r="H65" s="5"/>
      <c r="I65" s="54"/>
      <c r="J65" s="5"/>
      <c r="K65" s="5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>
      <c r="A66" s="61" t="s">
        <v>40</v>
      </c>
      <c r="C66" s="62"/>
      <c r="D66" s="62"/>
      <c r="E66" s="62"/>
      <c r="F66" s="64"/>
      <c r="G66" s="65"/>
      <c r="H66" s="66"/>
      <c r="I66" s="54"/>
      <c r="J66" s="4" t="s">
        <v>39</v>
      </c>
      <c r="K66" s="66"/>
      <c r="L66" s="63"/>
      <c r="M66" s="63"/>
      <c r="N66" s="54"/>
      <c r="O66" s="54"/>
      <c r="P66" s="54"/>
      <c r="Q66" s="54"/>
      <c r="R66" s="54"/>
      <c r="S66" s="54"/>
      <c r="T66" s="54"/>
      <c r="U66" s="54"/>
    </row>
    <row r="67">
      <c r="A67" s="60"/>
      <c r="B67" s="60"/>
      <c r="C67" s="60"/>
      <c r="D67" s="60"/>
      <c r="E67" s="60"/>
      <c r="F67" s="60"/>
      <c r="G67" s="60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>
      <c r="A68" s="67" t="s">
        <v>41</v>
      </c>
    </row>
    <row r="69">
      <c r="A69" s="67" t="s">
        <v>42</v>
      </c>
    </row>
    <row r="70">
      <c r="A70" s="67" t="s">
        <v>43</v>
      </c>
    </row>
  </sheetData>
  <mergeCells count="76">
    <mergeCell ref="A15:A17"/>
    <mergeCell ref="A18:A20"/>
    <mergeCell ref="B18:B19"/>
    <mergeCell ref="A21:A23"/>
    <mergeCell ref="B21:B22"/>
    <mergeCell ref="A24:A26"/>
    <mergeCell ref="B24:B25"/>
    <mergeCell ref="A32:B32"/>
    <mergeCell ref="A34:A36"/>
    <mergeCell ref="B34:B35"/>
    <mergeCell ref="A37:A39"/>
    <mergeCell ref="B37:B38"/>
    <mergeCell ref="A40:A42"/>
    <mergeCell ref="B40:B41"/>
    <mergeCell ref="M55:N55"/>
    <mergeCell ref="O55:P55"/>
    <mergeCell ref="Q55:R55"/>
    <mergeCell ref="S55:T55"/>
    <mergeCell ref="A52:A54"/>
    <mergeCell ref="A55:B55"/>
    <mergeCell ref="C55:D55"/>
    <mergeCell ref="E55:F55"/>
    <mergeCell ref="G55:H55"/>
    <mergeCell ref="I55:J55"/>
    <mergeCell ref="K55:L55"/>
    <mergeCell ref="A60:B60"/>
    <mergeCell ref="A62:B62"/>
    <mergeCell ref="A64:B64"/>
    <mergeCell ref="A66:B66"/>
    <mergeCell ref="A43:A45"/>
    <mergeCell ref="B43:B44"/>
    <mergeCell ref="A46:A48"/>
    <mergeCell ref="B46:B47"/>
    <mergeCell ref="A49:A51"/>
    <mergeCell ref="B49:B50"/>
    <mergeCell ref="B52:B53"/>
    <mergeCell ref="O7:P7"/>
    <mergeCell ref="Q7:R7"/>
    <mergeCell ref="U7:U8"/>
    <mergeCell ref="A1:U1"/>
    <mergeCell ref="A2:U2"/>
    <mergeCell ref="A7:B7"/>
    <mergeCell ref="C7:D7"/>
    <mergeCell ref="E7:F7"/>
    <mergeCell ref="G7:H7"/>
    <mergeCell ref="I7:J7"/>
    <mergeCell ref="S7:T7"/>
    <mergeCell ref="K7:L7"/>
    <mergeCell ref="M7:N7"/>
    <mergeCell ref="A9:A11"/>
    <mergeCell ref="B9:B10"/>
    <mergeCell ref="A12:A14"/>
    <mergeCell ref="B12:B13"/>
    <mergeCell ref="B15:B16"/>
    <mergeCell ref="K30:L30"/>
    <mergeCell ref="M30:N30"/>
    <mergeCell ref="O30:P30"/>
    <mergeCell ref="Q30:R30"/>
    <mergeCell ref="S30:T30"/>
    <mergeCell ref="A27:A29"/>
    <mergeCell ref="B27:B28"/>
    <mergeCell ref="A30:B30"/>
    <mergeCell ref="C30:D30"/>
    <mergeCell ref="E30:F30"/>
    <mergeCell ref="G30:H30"/>
    <mergeCell ref="I30:J30"/>
    <mergeCell ref="Q32:R32"/>
    <mergeCell ref="S32:T32"/>
    <mergeCell ref="U32:U33"/>
    <mergeCell ref="C32:D32"/>
    <mergeCell ref="E32:F32"/>
    <mergeCell ref="G32:H32"/>
    <mergeCell ref="I32:J32"/>
    <mergeCell ref="K32:L32"/>
    <mergeCell ref="M32:N32"/>
    <mergeCell ref="O32:P32"/>
  </mergeCells>
  <printOptions horizontalCentered="1" vertic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8" max="8" width="16.88"/>
  </cols>
  <sheetData>
    <row r="1">
      <c r="A1" s="68" t="s">
        <v>44</v>
      </c>
      <c r="B1" s="15"/>
      <c r="C1" s="15"/>
      <c r="D1" s="15"/>
      <c r="E1" s="15"/>
      <c r="F1" s="15"/>
      <c r="G1" s="15"/>
      <c r="H1" s="19"/>
    </row>
    <row r="2">
      <c r="A2" s="69" t="s">
        <v>45</v>
      </c>
      <c r="B2" s="70" t="s">
        <v>46</v>
      </c>
      <c r="C2" s="70" t="s">
        <v>47</v>
      </c>
      <c r="D2" s="70" t="s">
        <v>48</v>
      </c>
      <c r="E2" s="70" t="s">
        <v>49</v>
      </c>
      <c r="F2" s="70" t="s">
        <v>50</v>
      </c>
      <c r="G2" s="70" t="s">
        <v>51</v>
      </c>
      <c r="H2" s="71" t="s">
        <v>52</v>
      </c>
    </row>
    <row r="3">
      <c r="A3" s="72">
        <v>45067.0</v>
      </c>
      <c r="B3" s="73">
        <v>45080.0</v>
      </c>
      <c r="C3" s="74">
        <v>12.0</v>
      </c>
      <c r="D3" s="73">
        <v>45086.0</v>
      </c>
      <c r="E3" s="73">
        <v>45082.0</v>
      </c>
      <c r="F3" s="73">
        <v>45083.0</v>
      </c>
      <c r="G3" s="73">
        <v>45072.0</v>
      </c>
      <c r="H3" s="74"/>
    </row>
    <row r="4">
      <c r="A4" s="75">
        <v>45081.0</v>
      </c>
      <c r="B4" s="76">
        <v>45094.0</v>
      </c>
      <c r="C4" s="77">
        <v>13.0</v>
      </c>
      <c r="D4" s="76">
        <v>45100.0</v>
      </c>
      <c r="E4" s="76">
        <v>45096.0</v>
      </c>
      <c r="F4" s="76">
        <v>45097.0</v>
      </c>
      <c r="G4" s="76">
        <v>45086.0</v>
      </c>
      <c r="H4" s="77"/>
    </row>
    <row r="5">
      <c r="A5" s="72">
        <v>45095.0</v>
      </c>
      <c r="B5" s="73">
        <v>45108.0</v>
      </c>
      <c r="C5" s="74">
        <v>14.0</v>
      </c>
      <c r="D5" s="73">
        <v>45114.0</v>
      </c>
      <c r="E5" s="73">
        <v>45110.0</v>
      </c>
      <c r="F5" s="73">
        <v>45110.0</v>
      </c>
      <c r="G5" s="73">
        <v>45100.0</v>
      </c>
      <c r="H5" s="74"/>
    </row>
    <row r="6">
      <c r="A6" s="75">
        <v>45109.0</v>
      </c>
      <c r="B6" s="76">
        <v>45122.0</v>
      </c>
      <c r="C6" s="77">
        <v>15.0</v>
      </c>
      <c r="D6" s="76">
        <v>45128.0</v>
      </c>
      <c r="E6" s="76">
        <v>45124.0</v>
      </c>
      <c r="F6" s="76">
        <v>45125.0</v>
      </c>
      <c r="G6" s="76">
        <v>45114.0</v>
      </c>
      <c r="H6" s="77"/>
    </row>
    <row r="7">
      <c r="A7" s="72">
        <v>45123.0</v>
      </c>
      <c r="B7" s="73">
        <v>45136.0</v>
      </c>
      <c r="C7" s="74">
        <v>16.0</v>
      </c>
      <c r="D7" s="73">
        <v>45142.0</v>
      </c>
      <c r="E7" s="73">
        <v>45138.0</v>
      </c>
      <c r="F7" s="73">
        <v>45139.0</v>
      </c>
      <c r="G7" s="73">
        <v>45128.0</v>
      </c>
      <c r="H7" s="74"/>
    </row>
    <row r="8">
      <c r="A8" s="75">
        <v>45137.0</v>
      </c>
      <c r="B8" s="76">
        <v>45150.0</v>
      </c>
      <c r="C8" s="77">
        <v>17.0</v>
      </c>
      <c r="D8" s="76">
        <v>45156.0</v>
      </c>
      <c r="E8" s="76">
        <v>45152.0</v>
      </c>
      <c r="F8" s="76">
        <v>45153.0</v>
      </c>
      <c r="G8" s="76">
        <v>45142.0</v>
      </c>
      <c r="H8" s="77" t="s">
        <v>53</v>
      </c>
    </row>
    <row r="9">
      <c r="A9" s="72">
        <v>45151.0</v>
      </c>
      <c r="B9" s="73">
        <v>45164.0</v>
      </c>
      <c r="C9" s="74">
        <v>18.0</v>
      </c>
      <c r="D9" s="73">
        <v>45170.0</v>
      </c>
      <c r="E9" s="73">
        <v>45166.0</v>
      </c>
      <c r="F9" s="73">
        <v>45167.0</v>
      </c>
      <c r="G9" s="73">
        <v>45156.0</v>
      </c>
      <c r="H9" s="74" t="s">
        <v>54</v>
      </c>
    </row>
    <row r="10">
      <c r="A10" s="75">
        <v>45165.0</v>
      </c>
      <c r="B10" s="76">
        <v>45178.0</v>
      </c>
      <c r="C10" s="77">
        <v>19.0</v>
      </c>
      <c r="D10" s="76">
        <v>45184.0</v>
      </c>
      <c r="E10" s="76">
        <v>45180.0</v>
      </c>
      <c r="F10" s="76">
        <v>45181.0</v>
      </c>
      <c r="G10" s="76">
        <v>45170.0</v>
      </c>
      <c r="H10" s="77"/>
    </row>
    <row r="11">
      <c r="A11" s="72">
        <v>45179.0</v>
      </c>
      <c r="B11" s="73">
        <v>45192.0</v>
      </c>
      <c r="C11" s="74">
        <v>20.0</v>
      </c>
      <c r="D11" s="73">
        <v>45198.0</v>
      </c>
      <c r="E11" s="73">
        <v>45194.0</v>
      </c>
      <c r="F11" s="73">
        <v>45195.0</v>
      </c>
      <c r="G11" s="73">
        <v>45184.0</v>
      </c>
      <c r="H11" s="74"/>
    </row>
    <row r="12">
      <c r="A12" s="75">
        <v>45193.0</v>
      </c>
      <c r="B12" s="76">
        <v>45206.0</v>
      </c>
      <c r="C12" s="77">
        <v>21.0</v>
      </c>
      <c r="D12" s="76">
        <v>45212.0</v>
      </c>
      <c r="E12" s="76">
        <v>45208.0</v>
      </c>
      <c r="F12" s="76">
        <v>45209.0</v>
      </c>
      <c r="G12" s="76">
        <v>45198.0</v>
      </c>
      <c r="H12" s="77"/>
    </row>
    <row r="13">
      <c r="A13" s="72">
        <v>45207.0</v>
      </c>
      <c r="B13" s="73">
        <v>45220.0</v>
      </c>
      <c r="C13" s="74">
        <v>22.0</v>
      </c>
      <c r="D13" s="73">
        <v>45228.0</v>
      </c>
      <c r="E13" s="73">
        <v>45222.0</v>
      </c>
      <c r="F13" s="73">
        <v>45223.0</v>
      </c>
      <c r="G13" s="73">
        <v>45212.0</v>
      </c>
      <c r="H13" s="74"/>
    </row>
    <row r="14">
      <c r="A14" s="75">
        <v>45221.0</v>
      </c>
      <c r="B14" s="76">
        <v>45234.0</v>
      </c>
      <c r="C14" s="77">
        <v>23.0</v>
      </c>
      <c r="D14" s="76">
        <v>45239.0</v>
      </c>
      <c r="E14" s="76">
        <v>44872.0</v>
      </c>
      <c r="F14" s="76" t="s">
        <v>55</v>
      </c>
      <c r="G14" s="76">
        <v>45226.0</v>
      </c>
      <c r="H14" s="77"/>
    </row>
    <row r="15">
      <c r="A15" s="72">
        <v>45235.0</v>
      </c>
      <c r="B15" s="73">
        <v>45248.0</v>
      </c>
      <c r="C15" s="74">
        <v>24.0</v>
      </c>
      <c r="D15" s="73">
        <v>45254.0</v>
      </c>
      <c r="E15" s="73">
        <v>45250.0</v>
      </c>
      <c r="F15" s="74" t="s">
        <v>56</v>
      </c>
      <c r="G15" s="73">
        <v>45240.0</v>
      </c>
      <c r="H15" s="74"/>
    </row>
    <row r="16">
      <c r="A16" s="75">
        <v>45249.0</v>
      </c>
      <c r="B16" s="76">
        <v>45262.0</v>
      </c>
      <c r="C16" s="77">
        <v>25.0</v>
      </c>
      <c r="D16" s="76">
        <v>45268.0</v>
      </c>
      <c r="E16" s="76">
        <v>45264.0</v>
      </c>
      <c r="F16" s="76">
        <v>45265.0</v>
      </c>
      <c r="G16" s="76">
        <v>45254.0</v>
      </c>
      <c r="H16" s="77"/>
    </row>
    <row r="17">
      <c r="A17" s="72">
        <v>45263.0</v>
      </c>
      <c r="B17" s="73">
        <v>45276.0</v>
      </c>
      <c r="C17" s="74">
        <v>26.0</v>
      </c>
      <c r="D17" s="73">
        <v>45282.0</v>
      </c>
      <c r="E17" s="73">
        <v>45278.0</v>
      </c>
      <c r="F17" s="73">
        <v>45279.0</v>
      </c>
      <c r="G17" s="73">
        <v>45268.0</v>
      </c>
      <c r="H17" s="74"/>
    </row>
    <row r="18">
      <c r="A18" s="75">
        <v>45277.0</v>
      </c>
      <c r="B18" s="76">
        <v>45290.0</v>
      </c>
      <c r="C18" s="77">
        <v>1.0</v>
      </c>
      <c r="D18" s="76">
        <v>45296.0</v>
      </c>
      <c r="E18" s="76">
        <v>45292.0</v>
      </c>
      <c r="F18" s="76">
        <v>45293.0</v>
      </c>
      <c r="G18" s="76">
        <v>45282.0</v>
      </c>
      <c r="H18" s="77" t="s">
        <v>57</v>
      </c>
    </row>
    <row r="19">
      <c r="A19" s="72">
        <v>45291.0</v>
      </c>
      <c r="B19" s="73">
        <v>45304.0</v>
      </c>
      <c r="C19" s="74">
        <v>2.0</v>
      </c>
      <c r="D19" s="73">
        <v>45310.0</v>
      </c>
      <c r="E19" s="73">
        <v>45307.0</v>
      </c>
      <c r="F19" s="73">
        <v>45307.0</v>
      </c>
      <c r="G19" s="73">
        <v>45296.0</v>
      </c>
      <c r="H19" s="74"/>
    </row>
    <row r="20">
      <c r="A20" s="75">
        <v>45305.0</v>
      </c>
      <c r="B20" s="76">
        <v>45318.0</v>
      </c>
      <c r="C20" s="77">
        <v>3.0</v>
      </c>
      <c r="D20" s="76">
        <v>45324.0</v>
      </c>
      <c r="E20" s="76">
        <v>45320.0</v>
      </c>
      <c r="F20" s="76">
        <v>45321.0</v>
      </c>
      <c r="G20" s="76">
        <v>45310.0</v>
      </c>
      <c r="H20" s="77"/>
    </row>
    <row r="21">
      <c r="A21" s="72">
        <v>45319.0</v>
      </c>
      <c r="B21" s="73">
        <v>45332.0</v>
      </c>
      <c r="C21" s="74">
        <v>4.0</v>
      </c>
      <c r="D21" s="73">
        <v>45338.0</v>
      </c>
      <c r="E21" s="73">
        <v>45334.0</v>
      </c>
      <c r="F21" s="73">
        <v>45335.0</v>
      </c>
      <c r="G21" s="73">
        <v>45324.0</v>
      </c>
      <c r="H21" s="74"/>
    </row>
    <row r="22">
      <c r="A22" s="75">
        <v>45333.0</v>
      </c>
      <c r="B22" s="76">
        <v>45346.0</v>
      </c>
      <c r="C22" s="77">
        <v>5.0</v>
      </c>
      <c r="D22" s="76">
        <v>45352.0</v>
      </c>
      <c r="E22" s="76">
        <v>45348.0</v>
      </c>
      <c r="F22" s="76">
        <v>45349.0</v>
      </c>
      <c r="G22" s="76">
        <v>45338.0</v>
      </c>
      <c r="H22" s="77"/>
    </row>
    <row r="23">
      <c r="A23" s="72">
        <v>45347.0</v>
      </c>
      <c r="B23" s="73">
        <v>45360.0</v>
      </c>
      <c r="C23" s="74">
        <v>6.0</v>
      </c>
      <c r="D23" s="73">
        <v>45366.0</v>
      </c>
      <c r="E23" s="73">
        <v>45362.0</v>
      </c>
      <c r="F23" s="73">
        <v>45363.0</v>
      </c>
      <c r="G23" s="73">
        <v>45352.0</v>
      </c>
      <c r="H23" s="74"/>
    </row>
    <row r="24">
      <c r="A24" s="75">
        <v>45361.0</v>
      </c>
      <c r="B24" s="76">
        <v>45374.0</v>
      </c>
      <c r="C24" s="77">
        <v>7.0</v>
      </c>
      <c r="D24" s="76">
        <v>45380.0</v>
      </c>
      <c r="E24" s="76">
        <v>45376.0</v>
      </c>
      <c r="F24" s="76">
        <v>45377.0</v>
      </c>
      <c r="G24" s="76">
        <v>45366.0</v>
      </c>
      <c r="H24" s="77"/>
    </row>
    <row r="25">
      <c r="A25" s="72">
        <v>45376.0</v>
      </c>
      <c r="B25" s="73">
        <v>45389.0</v>
      </c>
      <c r="C25" s="74">
        <v>8.0</v>
      </c>
      <c r="D25" s="73">
        <v>45394.0</v>
      </c>
      <c r="E25" s="73">
        <v>45390.0</v>
      </c>
      <c r="F25" s="73">
        <v>45391.0</v>
      </c>
      <c r="G25" s="73">
        <v>45380.0</v>
      </c>
      <c r="H25" s="74"/>
    </row>
    <row r="26">
      <c r="A26" s="75">
        <v>45390.0</v>
      </c>
      <c r="B26" s="76">
        <v>45403.0</v>
      </c>
      <c r="C26" s="77">
        <v>9.0</v>
      </c>
      <c r="D26" s="76">
        <v>45408.0</v>
      </c>
      <c r="E26" s="76">
        <v>45404.0</v>
      </c>
      <c r="F26" s="76">
        <v>45405.0</v>
      </c>
      <c r="G26" s="76">
        <v>45394.0</v>
      </c>
      <c r="H26" s="77"/>
    </row>
    <row r="27">
      <c r="A27" s="72">
        <v>45404.0</v>
      </c>
      <c r="B27" s="73">
        <v>45417.0</v>
      </c>
      <c r="C27" s="74">
        <v>10.0</v>
      </c>
      <c r="D27" s="73">
        <v>45422.0</v>
      </c>
      <c r="E27" s="73">
        <v>45418.0</v>
      </c>
      <c r="F27" s="73">
        <v>45419.0</v>
      </c>
      <c r="G27" s="73">
        <v>45408.0</v>
      </c>
      <c r="H27" s="74"/>
    </row>
    <row r="28">
      <c r="A28" s="75">
        <v>45418.0</v>
      </c>
      <c r="B28" s="76">
        <v>45431.0</v>
      </c>
      <c r="C28" s="77">
        <v>11.0</v>
      </c>
      <c r="D28" s="76">
        <v>45436.0</v>
      </c>
      <c r="E28" s="76">
        <v>45432.0</v>
      </c>
      <c r="F28" s="76">
        <v>45433.0</v>
      </c>
      <c r="G28" s="76">
        <v>45422.0</v>
      </c>
      <c r="H28" s="77"/>
    </row>
    <row r="29">
      <c r="A29" s="78"/>
      <c r="B29" s="79"/>
      <c r="C29" s="79"/>
      <c r="D29" s="79"/>
      <c r="E29" s="79"/>
      <c r="F29" s="80" t="s">
        <v>58</v>
      </c>
      <c r="G29" s="81"/>
      <c r="H29" s="82"/>
    </row>
  </sheetData>
  <mergeCells count="2">
    <mergeCell ref="A1:H1"/>
    <mergeCell ref="F29:H2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8" max="8" width="17.88"/>
  </cols>
  <sheetData>
    <row r="1">
      <c r="A1" s="83" t="s">
        <v>44</v>
      </c>
      <c r="B1" s="15"/>
      <c r="C1" s="15"/>
      <c r="D1" s="15"/>
      <c r="E1" s="15"/>
      <c r="F1" s="15"/>
      <c r="G1" s="15"/>
      <c r="H1" s="19"/>
    </row>
    <row r="2">
      <c r="A2" s="84" t="s">
        <v>45</v>
      </c>
      <c r="B2" s="85" t="s">
        <v>46</v>
      </c>
      <c r="C2" s="85" t="s">
        <v>47</v>
      </c>
      <c r="D2" s="85" t="s">
        <v>48</v>
      </c>
      <c r="E2" s="85" t="s">
        <v>49</v>
      </c>
      <c r="F2" s="85" t="s">
        <v>50</v>
      </c>
      <c r="G2" s="85" t="s">
        <v>51</v>
      </c>
      <c r="H2" s="86" t="s">
        <v>52</v>
      </c>
    </row>
    <row r="3">
      <c r="A3" s="87">
        <v>44703.0</v>
      </c>
      <c r="B3" s="88">
        <v>44716.0</v>
      </c>
      <c r="C3" s="89">
        <v>12.0</v>
      </c>
      <c r="D3" s="88">
        <v>44722.0</v>
      </c>
      <c r="E3" s="88">
        <v>44718.0</v>
      </c>
      <c r="F3" s="88">
        <v>44719.0</v>
      </c>
      <c r="G3" s="88">
        <v>44708.0</v>
      </c>
      <c r="H3" s="89"/>
    </row>
    <row r="4">
      <c r="A4" s="90">
        <v>44717.0</v>
      </c>
      <c r="B4" s="91">
        <v>44730.0</v>
      </c>
      <c r="C4" s="92">
        <v>13.0</v>
      </c>
      <c r="D4" s="91">
        <v>44736.0</v>
      </c>
      <c r="E4" s="91">
        <v>44732.0</v>
      </c>
      <c r="F4" s="91">
        <v>44733.0</v>
      </c>
      <c r="G4" s="91">
        <v>44722.0</v>
      </c>
      <c r="H4" s="92"/>
    </row>
    <row r="5">
      <c r="A5" s="87">
        <v>44731.0</v>
      </c>
      <c r="B5" s="88">
        <v>44744.0</v>
      </c>
      <c r="C5" s="89">
        <v>14.0</v>
      </c>
      <c r="D5" s="88">
        <v>44750.0</v>
      </c>
      <c r="E5" s="88">
        <v>44747.0</v>
      </c>
      <c r="F5" s="88">
        <v>44747.0</v>
      </c>
      <c r="G5" s="88">
        <v>44736.0</v>
      </c>
      <c r="H5" s="89"/>
    </row>
    <row r="6">
      <c r="A6" s="90">
        <v>44745.0</v>
      </c>
      <c r="B6" s="91">
        <v>44758.0</v>
      </c>
      <c r="C6" s="92">
        <v>15.0</v>
      </c>
      <c r="D6" s="91">
        <v>44764.0</v>
      </c>
      <c r="E6" s="91">
        <v>44760.0</v>
      </c>
      <c r="F6" s="91">
        <v>44761.0</v>
      </c>
      <c r="G6" s="91">
        <v>44750.0</v>
      </c>
      <c r="H6" s="92"/>
    </row>
    <row r="7">
      <c r="A7" s="87">
        <v>44759.0</v>
      </c>
      <c r="B7" s="88">
        <v>44772.0</v>
      </c>
      <c r="C7" s="89">
        <v>16.0</v>
      </c>
      <c r="D7" s="88">
        <v>44778.0</v>
      </c>
      <c r="E7" s="88">
        <v>44774.0</v>
      </c>
      <c r="F7" s="88">
        <v>44775.0</v>
      </c>
      <c r="G7" s="88">
        <v>44764.0</v>
      </c>
      <c r="H7" s="89"/>
    </row>
    <row r="8">
      <c r="A8" s="90">
        <v>44773.0</v>
      </c>
      <c r="B8" s="91">
        <v>44786.0</v>
      </c>
      <c r="C8" s="92">
        <v>17.0</v>
      </c>
      <c r="D8" s="91">
        <v>44792.0</v>
      </c>
      <c r="E8" s="91">
        <v>44788.0</v>
      </c>
      <c r="F8" s="91">
        <v>44789.0</v>
      </c>
      <c r="G8" s="91">
        <v>44778.0</v>
      </c>
      <c r="H8" s="92" t="s">
        <v>53</v>
      </c>
    </row>
    <row r="9">
      <c r="A9" s="87">
        <v>44787.0</v>
      </c>
      <c r="B9" s="88">
        <v>44800.0</v>
      </c>
      <c r="C9" s="89">
        <v>18.0</v>
      </c>
      <c r="D9" s="88">
        <v>44806.0</v>
      </c>
      <c r="E9" s="88">
        <v>44802.0</v>
      </c>
      <c r="F9" s="88">
        <v>44803.0</v>
      </c>
      <c r="G9" s="88">
        <v>44792.0</v>
      </c>
      <c r="H9" s="89" t="s">
        <v>54</v>
      </c>
    </row>
    <row r="10">
      <c r="A10" s="90">
        <v>44801.0</v>
      </c>
      <c r="B10" s="91">
        <v>44814.0</v>
      </c>
      <c r="C10" s="92">
        <v>19.0</v>
      </c>
      <c r="D10" s="91">
        <v>44820.0</v>
      </c>
      <c r="E10" s="91">
        <v>44816.0</v>
      </c>
      <c r="F10" s="91">
        <v>44817.0</v>
      </c>
      <c r="G10" s="91">
        <v>44806.0</v>
      </c>
      <c r="H10" s="92"/>
    </row>
    <row r="11">
      <c r="A11" s="87">
        <v>44815.0</v>
      </c>
      <c r="B11" s="88">
        <v>44828.0</v>
      </c>
      <c r="C11" s="89">
        <v>20.0</v>
      </c>
      <c r="D11" s="88">
        <v>44834.0</v>
      </c>
      <c r="E11" s="88">
        <v>44830.0</v>
      </c>
      <c r="F11" s="88">
        <v>44831.0</v>
      </c>
      <c r="G11" s="88">
        <v>44820.0</v>
      </c>
      <c r="H11" s="89"/>
    </row>
    <row r="12">
      <c r="A12" s="90">
        <v>44829.0</v>
      </c>
      <c r="B12" s="91">
        <v>44842.0</v>
      </c>
      <c r="C12" s="92">
        <v>21.0</v>
      </c>
      <c r="D12" s="91">
        <v>44848.0</v>
      </c>
      <c r="E12" s="91">
        <v>44844.0</v>
      </c>
      <c r="F12" s="91">
        <v>44845.0</v>
      </c>
      <c r="G12" s="91">
        <v>44834.0</v>
      </c>
      <c r="H12" s="92"/>
    </row>
    <row r="13">
      <c r="A13" s="87">
        <v>44843.0</v>
      </c>
      <c r="B13" s="88">
        <v>44856.0</v>
      </c>
      <c r="C13" s="89">
        <v>22.0</v>
      </c>
      <c r="D13" s="88">
        <v>44862.0</v>
      </c>
      <c r="E13" s="88">
        <v>44858.0</v>
      </c>
      <c r="F13" s="88">
        <v>44859.0</v>
      </c>
      <c r="G13" s="88">
        <v>44848.0</v>
      </c>
      <c r="H13" s="89"/>
    </row>
    <row r="14">
      <c r="A14" s="90">
        <v>44857.0</v>
      </c>
      <c r="B14" s="91">
        <v>44870.0</v>
      </c>
      <c r="C14" s="92">
        <v>23.0</v>
      </c>
      <c r="D14" s="91">
        <v>44875.0</v>
      </c>
      <c r="E14" s="91">
        <v>44872.0</v>
      </c>
      <c r="F14" s="91" t="s">
        <v>55</v>
      </c>
      <c r="G14" s="91">
        <v>44862.0</v>
      </c>
      <c r="H14" s="92"/>
    </row>
    <row r="15">
      <c r="A15" s="87">
        <v>44871.0</v>
      </c>
      <c r="B15" s="88">
        <v>44884.0</v>
      </c>
      <c r="C15" s="89">
        <v>24.0</v>
      </c>
      <c r="D15" s="88">
        <v>44890.0</v>
      </c>
      <c r="E15" s="88">
        <v>44886.0</v>
      </c>
      <c r="F15" s="88" t="s">
        <v>59</v>
      </c>
      <c r="G15" s="88">
        <v>44876.0</v>
      </c>
      <c r="H15" s="89"/>
    </row>
    <row r="16">
      <c r="A16" s="90">
        <v>44885.0</v>
      </c>
      <c r="B16" s="91">
        <v>44898.0</v>
      </c>
      <c r="C16" s="92">
        <v>25.0</v>
      </c>
      <c r="D16" s="91">
        <v>44904.0</v>
      </c>
      <c r="E16" s="91">
        <v>44900.0</v>
      </c>
      <c r="F16" s="91">
        <v>44901.0</v>
      </c>
      <c r="G16" s="91">
        <v>44890.0</v>
      </c>
      <c r="H16" s="92"/>
    </row>
    <row r="17">
      <c r="A17" s="87">
        <v>44899.0</v>
      </c>
      <c r="B17" s="88">
        <v>44912.0</v>
      </c>
      <c r="C17" s="89">
        <v>26.0</v>
      </c>
      <c r="D17" s="88">
        <v>44918.0</v>
      </c>
      <c r="E17" s="88">
        <v>44914.0</v>
      </c>
      <c r="F17" s="88">
        <v>44915.0</v>
      </c>
      <c r="G17" s="88">
        <v>44904.0</v>
      </c>
      <c r="H17" s="89"/>
    </row>
    <row r="18">
      <c r="A18" s="90">
        <v>44913.0</v>
      </c>
      <c r="B18" s="91">
        <v>44926.0</v>
      </c>
      <c r="C18" s="92">
        <v>1.0</v>
      </c>
      <c r="D18" s="91">
        <v>44932.0</v>
      </c>
      <c r="E18" s="91">
        <v>44928.0</v>
      </c>
      <c r="F18" s="91">
        <v>44929.0</v>
      </c>
      <c r="G18" s="91">
        <v>44918.0</v>
      </c>
      <c r="H18" s="92" t="s">
        <v>57</v>
      </c>
    </row>
    <row r="19">
      <c r="A19" s="87">
        <v>44927.0</v>
      </c>
      <c r="B19" s="88">
        <v>44940.0</v>
      </c>
      <c r="C19" s="89">
        <v>2.0</v>
      </c>
      <c r="D19" s="88">
        <v>44946.0</v>
      </c>
      <c r="E19" s="88">
        <v>44943.0</v>
      </c>
      <c r="F19" s="88">
        <v>44943.0</v>
      </c>
      <c r="G19" s="88">
        <v>44932.0</v>
      </c>
      <c r="H19" s="89"/>
    </row>
    <row r="20">
      <c r="A20" s="90">
        <v>44941.0</v>
      </c>
      <c r="B20" s="91">
        <v>44954.0</v>
      </c>
      <c r="C20" s="92">
        <v>3.0</v>
      </c>
      <c r="D20" s="91">
        <v>44960.0</v>
      </c>
      <c r="E20" s="91">
        <v>44956.0</v>
      </c>
      <c r="F20" s="91">
        <v>44957.0</v>
      </c>
      <c r="G20" s="91">
        <v>44946.0</v>
      </c>
      <c r="H20" s="92"/>
    </row>
    <row r="21">
      <c r="A21" s="87">
        <v>44955.0</v>
      </c>
      <c r="B21" s="88">
        <v>44968.0</v>
      </c>
      <c r="C21" s="89">
        <v>4.0</v>
      </c>
      <c r="D21" s="88">
        <v>44974.0</v>
      </c>
      <c r="E21" s="88">
        <v>44970.0</v>
      </c>
      <c r="F21" s="88">
        <v>44971.0</v>
      </c>
      <c r="G21" s="88">
        <v>44960.0</v>
      </c>
      <c r="H21" s="89"/>
    </row>
    <row r="22">
      <c r="A22" s="90">
        <v>44969.0</v>
      </c>
      <c r="B22" s="91">
        <v>44982.0</v>
      </c>
      <c r="C22" s="92">
        <v>5.0</v>
      </c>
      <c r="D22" s="91">
        <v>44988.0</v>
      </c>
      <c r="E22" s="91">
        <v>44984.0</v>
      </c>
      <c r="F22" s="91">
        <v>44985.0</v>
      </c>
      <c r="G22" s="91">
        <v>44974.0</v>
      </c>
      <c r="H22" s="92"/>
    </row>
    <row r="23">
      <c r="A23" s="87">
        <v>44983.0</v>
      </c>
      <c r="B23" s="88">
        <v>44996.0</v>
      </c>
      <c r="C23" s="89">
        <v>6.0</v>
      </c>
      <c r="D23" s="88">
        <v>45002.0</v>
      </c>
      <c r="E23" s="88">
        <v>44998.0</v>
      </c>
      <c r="F23" s="88">
        <v>44999.0</v>
      </c>
      <c r="G23" s="88">
        <v>44988.0</v>
      </c>
      <c r="H23" s="89"/>
    </row>
    <row r="24">
      <c r="A24" s="90">
        <v>44997.0</v>
      </c>
      <c r="B24" s="91">
        <v>45010.0</v>
      </c>
      <c r="C24" s="92">
        <v>7.0</v>
      </c>
      <c r="D24" s="91">
        <v>45016.0</v>
      </c>
      <c r="E24" s="91">
        <v>45012.0</v>
      </c>
      <c r="F24" s="91">
        <v>45013.0</v>
      </c>
      <c r="G24" s="91">
        <v>45002.0</v>
      </c>
      <c r="H24" s="92"/>
    </row>
    <row r="25">
      <c r="A25" s="87">
        <v>45011.0</v>
      </c>
      <c r="B25" s="88">
        <v>45024.0</v>
      </c>
      <c r="C25" s="89">
        <v>8.0</v>
      </c>
      <c r="D25" s="88">
        <v>45030.0</v>
      </c>
      <c r="E25" s="88">
        <v>45026.0</v>
      </c>
      <c r="F25" s="88">
        <v>45027.0</v>
      </c>
      <c r="G25" s="88">
        <v>45016.0</v>
      </c>
      <c r="H25" s="89"/>
    </row>
    <row r="26">
      <c r="A26" s="90">
        <v>45025.0</v>
      </c>
      <c r="B26" s="91">
        <v>45038.0</v>
      </c>
      <c r="C26" s="92">
        <v>9.0</v>
      </c>
      <c r="D26" s="91">
        <v>45044.0</v>
      </c>
      <c r="E26" s="91">
        <v>45040.0</v>
      </c>
      <c r="F26" s="91">
        <v>45041.0</v>
      </c>
      <c r="G26" s="91">
        <v>45030.0</v>
      </c>
      <c r="H26" s="92"/>
    </row>
    <row r="27">
      <c r="A27" s="87">
        <v>45039.0</v>
      </c>
      <c r="B27" s="88">
        <v>45052.0</v>
      </c>
      <c r="C27" s="89">
        <v>10.0</v>
      </c>
      <c r="D27" s="88">
        <v>45058.0</v>
      </c>
      <c r="E27" s="88">
        <v>45054.0</v>
      </c>
      <c r="F27" s="88">
        <v>45055.0</v>
      </c>
      <c r="G27" s="88">
        <v>45044.0</v>
      </c>
      <c r="H27" s="89"/>
    </row>
    <row r="28">
      <c r="A28" s="90">
        <v>45053.0</v>
      </c>
      <c r="B28" s="91">
        <v>45066.0</v>
      </c>
      <c r="C28" s="92">
        <v>11.0</v>
      </c>
      <c r="D28" s="91">
        <v>45072.0</v>
      </c>
      <c r="E28" s="91">
        <v>45068.0</v>
      </c>
      <c r="F28" s="91">
        <v>45069.0</v>
      </c>
      <c r="G28" s="91">
        <v>45058.0</v>
      </c>
      <c r="H28" s="92"/>
    </row>
    <row r="29">
      <c r="A29" s="93"/>
      <c r="B29" s="94"/>
      <c r="C29" s="94"/>
      <c r="D29" s="94"/>
      <c r="E29" s="94"/>
      <c r="F29" s="80" t="s">
        <v>58</v>
      </c>
      <c r="G29" s="81"/>
      <c r="H29" s="82"/>
    </row>
  </sheetData>
  <mergeCells count="2">
    <mergeCell ref="A1:H1"/>
    <mergeCell ref="F29:H29"/>
  </mergeCells>
  <drawing r:id="rId1"/>
</worksheet>
</file>